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ughh\Ascent 121 Dropbox\Article Write-Ups\Y-LSI Final\journal of child and adolescent trauma\"/>
    </mc:Choice>
  </mc:AlternateContent>
  <xr:revisionPtr revIDLastSave="0" documentId="13_ncr:1_{B6FD5A05-F365-48FF-8F5F-0EF3ACC17FC7}" xr6:coauthVersionLast="47" xr6:coauthVersionMax="47" xr10:uidLastSave="{00000000-0000-0000-0000-000000000000}"/>
  <bookViews>
    <workbookView xWindow="44940" yWindow="570" windowWidth="14400" windowHeight="7395" activeTab="1" xr2:uid="{29AC37F4-3C20-487C-9B93-E3C788229EC5}"/>
  </bookViews>
  <sheets>
    <sheet name="YLSI + Demo" sheetId="1" r:id="rId1"/>
    <sheet name="Behavio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5" i="1" l="1"/>
  <c r="AT203" i="2"/>
  <c r="AS203" i="2"/>
  <c r="AR203" i="2"/>
  <c r="AQ203" i="2"/>
  <c r="AP203" i="2"/>
  <c r="AO203" i="2"/>
  <c r="AN203" i="2"/>
  <c r="AU203" i="2" s="1"/>
  <c r="AC203" i="2"/>
  <c r="AB203" i="2"/>
  <c r="AA203" i="2"/>
  <c r="Z203" i="2"/>
  <c r="Y203" i="2"/>
  <c r="X203" i="2"/>
  <c r="W203" i="2"/>
  <c r="V203" i="2"/>
  <c r="U203" i="2"/>
  <c r="T203" i="2"/>
  <c r="S203" i="2"/>
  <c r="AD203" i="2" s="1"/>
  <c r="R203" i="2"/>
  <c r="K203" i="2"/>
  <c r="J203" i="2"/>
  <c r="I203" i="2"/>
  <c r="H203" i="2"/>
  <c r="G203" i="2"/>
  <c r="F203" i="2"/>
  <c r="E203" i="2"/>
  <c r="L203" i="2" s="1"/>
  <c r="AT202" i="2"/>
  <c r="AS202" i="2"/>
  <c r="AR202" i="2"/>
  <c r="AQ202" i="2"/>
  <c r="AP202" i="2"/>
  <c r="AO202" i="2"/>
  <c r="AN202" i="2"/>
  <c r="AC202" i="2"/>
  <c r="AB202" i="2"/>
  <c r="AD202" i="2" s="1"/>
  <c r="AA202" i="2"/>
  <c r="Z202" i="2"/>
  <c r="Y202" i="2"/>
  <c r="X202" i="2"/>
  <c r="W202" i="2"/>
  <c r="V202" i="2"/>
  <c r="U202" i="2"/>
  <c r="T202" i="2"/>
  <c r="S202" i="2"/>
  <c r="R202" i="2"/>
  <c r="K202" i="2"/>
  <c r="J202" i="2"/>
  <c r="I202" i="2"/>
  <c r="H202" i="2"/>
  <c r="G202" i="2"/>
  <c r="F202" i="2"/>
  <c r="E202" i="2"/>
  <c r="AT201" i="2"/>
  <c r="AU201" i="2" s="1"/>
  <c r="AS201" i="2"/>
  <c r="AR201" i="2"/>
  <c r="AQ201" i="2"/>
  <c r="AP201" i="2"/>
  <c r="AO201" i="2"/>
  <c r="AN201" i="2"/>
  <c r="AC201" i="2"/>
  <c r="AB201" i="2"/>
  <c r="AA201" i="2"/>
  <c r="Z201" i="2"/>
  <c r="Y201" i="2"/>
  <c r="X201" i="2"/>
  <c r="W201" i="2"/>
  <c r="V201" i="2"/>
  <c r="U201" i="2"/>
  <c r="T201" i="2"/>
  <c r="S201" i="2"/>
  <c r="R201" i="2"/>
  <c r="L201" i="2"/>
  <c r="K201" i="2"/>
  <c r="J201" i="2"/>
  <c r="I201" i="2"/>
  <c r="H201" i="2"/>
  <c r="G201" i="2"/>
  <c r="F201" i="2"/>
  <c r="E201" i="2"/>
  <c r="AT200" i="2"/>
  <c r="AS200" i="2"/>
  <c r="AR200" i="2"/>
  <c r="AQ200" i="2"/>
  <c r="AP200" i="2"/>
  <c r="AO200" i="2"/>
  <c r="AN200" i="2"/>
  <c r="AU200" i="2" s="1"/>
  <c r="AC200" i="2"/>
  <c r="AD200" i="2" s="1"/>
  <c r="AB200" i="2"/>
  <c r="AA200" i="2"/>
  <c r="Z200" i="2"/>
  <c r="Y200" i="2"/>
  <c r="X200" i="2"/>
  <c r="W200" i="2"/>
  <c r="V200" i="2"/>
  <c r="U200" i="2"/>
  <c r="T200" i="2"/>
  <c r="S200" i="2"/>
  <c r="R200" i="2"/>
  <c r="K200" i="2"/>
  <c r="J200" i="2"/>
  <c r="I200" i="2"/>
  <c r="H200" i="2"/>
  <c r="G200" i="2"/>
  <c r="F200" i="2"/>
  <c r="E200" i="2"/>
  <c r="L200" i="2" s="1"/>
  <c r="AT199" i="2"/>
  <c r="AU199" i="2" s="1"/>
  <c r="AS199" i="2"/>
  <c r="AR199" i="2"/>
  <c r="AQ199" i="2"/>
  <c r="AP199" i="2"/>
  <c r="AO199" i="2"/>
  <c r="AN199" i="2"/>
  <c r="AC199" i="2"/>
  <c r="AB199" i="2"/>
  <c r="AA199" i="2"/>
  <c r="Z199" i="2"/>
  <c r="Y199" i="2"/>
  <c r="X199" i="2"/>
  <c r="W199" i="2"/>
  <c r="V199" i="2"/>
  <c r="U199" i="2"/>
  <c r="T199" i="2"/>
  <c r="S199" i="2"/>
  <c r="R199" i="2"/>
  <c r="AD199" i="2" s="1"/>
  <c r="K199" i="2"/>
  <c r="L199" i="2" s="1"/>
  <c r="J199" i="2"/>
  <c r="I199" i="2"/>
  <c r="H199" i="2"/>
  <c r="G199" i="2"/>
  <c r="F199" i="2"/>
  <c r="E199" i="2"/>
  <c r="AT198" i="2"/>
  <c r="AS198" i="2"/>
  <c r="AR198" i="2"/>
  <c r="AQ198" i="2"/>
  <c r="AP198" i="2"/>
  <c r="AO198" i="2"/>
  <c r="AN198" i="2"/>
  <c r="AU198" i="2" s="1"/>
  <c r="AC198" i="2"/>
  <c r="AB198" i="2"/>
  <c r="AA198" i="2"/>
  <c r="Z198" i="2"/>
  <c r="Y198" i="2"/>
  <c r="X198" i="2"/>
  <c r="AD198" i="2" s="1"/>
  <c r="W198" i="2"/>
  <c r="V198" i="2"/>
  <c r="U198" i="2"/>
  <c r="T198" i="2"/>
  <c r="S198" i="2"/>
  <c r="R198" i="2"/>
  <c r="K198" i="2"/>
  <c r="J198" i="2"/>
  <c r="I198" i="2"/>
  <c r="H198" i="2"/>
  <c r="G198" i="2"/>
  <c r="F198" i="2"/>
  <c r="E198" i="2"/>
  <c r="L198" i="2" s="1"/>
  <c r="AT197" i="2"/>
  <c r="AS197" i="2"/>
  <c r="AR197" i="2"/>
  <c r="AQ197" i="2"/>
  <c r="AP197" i="2"/>
  <c r="AU197" i="2" s="1"/>
  <c r="AO197" i="2"/>
  <c r="AN197" i="2"/>
  <c r="AC197" i="2"/>
  <c r="AB197" i="2"/>
  <c r="AA197" i="2"/>
  <c r="Z197" i="2"/>
  <c r="Y197" i="2"/>
  <c r="X197" i="2"/>
  <c r="W197" i="2"/>
  <c r="V197" i="2"/>
  <c r="U197" i="2"/>
  <c r="T197" i="2"/>
  <c r="S197" i="2"/>
  <c r="R197" i="2"/>
  <c r="K197" i="2"/>
  <c r="J197" i="2"/>
  <c r="I197" i="2"/>
  <c r="H197" i="2"/>
  <c r="L197" i="2" s="1"/>
  <c r="G197" i="2"/>
  <c r="F197" i="2"/>
  <c r="E197" i="2"/>
  <c r="AT196" i="2"/>
  <c r="AS196" i="2"/>
  <c r="AR196" i="2"/>
  <c r="AQ196" i="2"/>
  <c r="AP196" i="2"/>
  <c r="AO196" i="2"/>
  <c r="AN196" i="2"/>
  <c r="AC196" i="2"/>
  <c r="AB196" i="2"/>
  <c r="AA196" i="2"/>
  <c r="Z196" i="2"/>
  <c r="Y196" i="2"/>
  <c r="X196" i="2"/>
  <c r="W196" i="2"/>
  <c r="V196" i="2"/>
  <c r="AD196" i="2" s="1"/>
  <c r="U196" i="2"/>
  <c r="T196" i="2"/>
  <c r="S196" i="2"/>
  <c r="R196" i="2"/>
  <c r="K196" i="2"/>
  <c r="J196" i="2"/>
  <c r="I196" i="2"/>
  <c r="H196" i="2"/>
  <c r="G196" i="2"/>
  <c r="F196" i="2"/>
  <c r="E196" i="2"/>
  <c r="L196" i="2" s="1"/>
  <c r="AT195" i="2"/>
  <c r="AS195" i="2"/>
  <c r="AR195" i="2"/>
  <c r="AQ195" i="2"/>
  <c r="AP195" i="2"/>
  <c r="AO195" i="2"/>
  <c r="AN195" i="2"/>
  <c r="AU195" i="2" s="1"/>
  <c r="AC195" i="2"/>
  <c r="AB195" i="2"/>
  <c r="AA195" i="2"/>
  <c r="Z195" i="2"/>
  <c r="Y195" i="2"/>
  <c r="X195" i="2"/>
  <c r="W195" i="2"/>
  <c r="V195" i="2"/>
  <c r="U195" i="2"/>
  <c r="T195" i="2"/>
  <c r="S195" i="2"/>
  <c r="R195" i="2"/>
  <c r="L195" i="2"/>
  <c r="K195" i="2"/>
  <c r="J195" i="2"/>
  <c r="I195" i="2"/>
  <c r="H195" i="2"/>
  <c r="G195" i="2"/>
  <c r="F195" i="2"/>
  <c r="E195" i="2"/>
  <c r="AT194" i="2"/>
  <c r="AS194" i="2"/>
  <c r="AR194" i="2"/>
  <c r="AQ194" i="2"/>
  <c r="AP194" i="2"/>
  <c r="AO194" i="2"/>
  <c r="AN194" i="2"/>
  <c r="AU194" i="2" s="1"/>
  <c r="AD194" i="2"/>
  <c r="AC194" i="2"/>
  <c r="AB194" i="2"/>
  <c r="AA194" i="2"/>
  <c r="Z194" i="2"/>
  <c r="Y194" i="2"/>
  <c r="X194" i="2"/>
  <c r="W194" i="2"/>
  <c r="V194" i="2"/>
  <c r="U194" i="2"/>
  <c r="T194" i="2"/>
  <c r="S194" i="2"/>
  <c r="R194" i="2"/>
  <c r="K194" i="2"/>
  <c r="J194" i="2"/>
  <c r="I194" i="2"/>
  <c r="H194" i="2"/>
  <c r="G194" i="2"/>
  <c r="F194" i="2"/>
  <c r="E194" i="2"/>
  <c r="L194" i="2" s="1"/>
  <c r="AT193" i="2"/>
  <c r="AS193" i="2"/>
  <c r="AR193" i="2"/>
  <c r="AQ193" i="2"/>
  <c r="AP193" i="2"/>
  <c r="AO193" i="2"/>
  <c r="AN193" i="2"/>
  <c r="AC193" i="2"/>
  <c r="AB193" i="2"/>
  <c r="AA193" i="2"/>
  <c r="Z193" i="2"/>
  <c r="Y193" i="2"/>
  <c r="X193" i="2"/>
  <c r="W193" i="2"/>
  <c r="V193" i="2"/>
  <c r="U193" i="2"/>
  <c r="T193" i="2"/>
  <c r="S193" i="2"/>
  <c r="R193" i="2"/>
  <c r="K193" i="2"/>
  <c r="J193" i="2"/>
  <c r="I193" i="2"/>
  <c r="H193" i="2"/>
  <c r="G193" i="2"/>
  <c r="F193" i="2"/>
  <c r="E193" i="2"/>
  <c r="AU192" i="2"/>
  <c r="AT192" i="2"/>
  <c r="AS192" i="2"/>
  <c r="AR192" i="2"/>
  <c r="AQ192" i="2"/>
  <c r="AP192" i="2"/>
  <c r="AO192" i="2"/>
  <c r="AN192" i="2"/>
  <c r="AC192" i="2"/>
  <c r="AB192" i="2"/>
  <c r="AA192" i="2"/>
  <c r="Z192" i="2"/>
  <c r="Y192" i="2"/>
  <c r="X192" i="2"/>
  <c r="W192" i="2"/>
  <c r="V192" i="2"/>
  <c r="U192" i="2"/>
  <c r="T192" i="2"/>
  <c r="S192" i="2"/>
  <c r="R192" i="2"/>
  <c r="K192" i="2"/>
  <c r="J192" i="2"/>
  <c r="I192" i="2"/>
  <c r="H192" i="2"/>
  <c r="G192" i="2"/>
  <c r="F192" i="2"/>
  <c r="E192" i="2"/>
  <c r="L192" i="2" s="1"/>
  <c r="AT191" i="2"/>
  <c r="AS191" i="2"/>
  <c r="AR191" i="2"/>
  <c r="AQ191" i="2"/>
  <c r="AP191" i="2"/>
  <c r="AO191" i="2"/>
  <c r="AN191" i="2"/>
  <c r="AU191" i="2" s="1"/>
  <c r="AC191" i="2"/>
  <c r="AD191" i="2" s="1"/>
  <c r="AB191" i="2"/>
  <c r="AA191" i="2"/>
  <c r="Z191" i="2"/>
  <c r="Y191" i="2"/>
  <c r="X191" i="2"/>
  <c r="W191" i="2"/>
  <c r="V191" i="2"/>
  <c r="U191" i="2"/>
  <c r="T191" i="2"/>
  <c r="S191" i="2"/>
  <c r="R191" i="2"/>
  <c r="K191" i="2"/>
  <c r="J191" i="2"/>
  <c r="I191" i="2"/>
  <c r="H191" i="2"/>
  <c r="G191" i="2"/>
  <c r="F191" i="2"/>
  <c r="E191" i="2"/>
  <c r="L191" i="2" s="1"/>
  <c r="AU190" i="2"/>
  <c r="AT190" i="2"/>
  <c r="AS190" i="2"/>
  <c r="AR190" i="2"/>
  <c r="AQ190" i="2"/>
  <c r="AP190" i="2"/>
  <c r="AO190" i="2"/>
  <c r="AN190" i="2"/>
  <c r="AC190" i="2"/>
  <c r="AB190" i="2"/>
  <c r="AA190" i="2"/>
  <c r="Z190" i="2"/>
  <c r="Y190" i="2"/>
  <c r="X190" i="2"/>
  <c r="W190" i="2"/>
  <c r="V190" i="2"/>
  <c r="U190" i="2"/>
  <c r="T190" i="2"/>
  <c r="S190" i="2"/>
  <c r="R190" i="2"/>
  <c r="AD190" i="2" s="1"/>
  <c r="L190" i="2"/>
  <c r="K190" i="2"/>
  <c r="J190" i="2"/>
  <c r="I190" i="2"/>
  <c r="H190" i="2"/>
  <c r="G190" i="2"/>
  <c r="F190" i="2"/>
  <c r="E190" i="2"/>
  <c r="AT189" i="2"/>
  <c r="AS189" i="2"/>
  <c r="AR189" i="2"/>
  <c r="AQ189" i="2"/>
  <c r="AP189" i="2"/>
  <c r="AO189" i="2"/>
  <c r="AN189" i="2"/>
  <c r="AU189" i="2" s="1"/>
  <c r="AC189" i="2"/>
  <c r="AB189" i="2"/>
  <c r="AA189" i="2"/>
  <c r="Z189" i="2"/>
  <c r="Y189" i="2"/>
  <c r="AD189" i="2" s="1"/>
  <c r="X189" i="2"/>
  <c r="W189" i="2"/>
  <c r="V189" i="2"/>
  <c r="U189" i="2"/>
  <c r="T189" i="2"/>
  <c r="S189" i="2"/>
  <c r="R189" i="2"/>
  <c r="K189" i="2"/>
  <c r="J189" i="2"/>
  <c r="I189" i="2"/>
  <c r="H189" i="2"/>
  <c r="G189" i="2"/>
  <c r="F189" i="2"/>
  <c r="E189" i="2"/>
  <c r="L189" i="2" s="1"/>
  <c r="AT188" i="2"/>
  <c r="AS188" i="2"/>
  <c r="AR188" i="2"/>
  <c r="AQ188" i="2"/>
  <c r="AU188" i="2" s="1"/>
  <c r="AP188" i="2"/>
  <c r="AO188" i="2"/>
  <c r="AN188" i="2"/>
  <c r="AC188" i="2"/>
  <c r="AB188" i="2"/>
  <c r="AA188" i="2"/>
  <c r="Z188" i="2"/>
  <c r="Y188" i="2"/>
  <c r="X188" i="2"/>
  <c r="W188" i="2"/>
  <c r="V188" i="2"/>
  <c r="U188" i="2"/>
  <c r="T188" i="2"/>
  <c r="S188" i="2"/>
  <c r="R188" i="2"/>
  <c r="AD188" i="2" s="1"/>
  <c r="K188" i="2"/>
  <c r="J188" i="2"/>
  <c r="I188" i="2"/>
  <c r="L188" i="2" s="1"/>
  <c r="H188" i="2"/>
  <c r="G188" i="2"/>
  <c r="F188" i="2"/>
  <c r="E188" i="2"/>
  <c r="AT187" i="2"/>
  <c r="AS187" i="2"/>
  <c r="AR187" i="2"/>
  <c r="AQ187" i="2"/>
  <c r="AP187" i="2"/>
  <c r="AO187" i="2"/>
  <c r="AN187" i="2"/>
  <c r="AU187" i="2" s="1"/>
  <c r="AC187" i="2"/>
  <c r="AB187" i="2"/>
  <c r="AA187" i="2"/>
  <c r="Z187" i="2"/>
  <c r="Y187" i="2"/>
  <c r="X187" i="2"/>
  <c r="W187" i="2"/>
  <c r="V187" i="2"/>
  <c r="U187" i="2"/>
  <c r="T187" i="2"/>
  <c r="S187" i="2"/>
  <c r="R187" i="2"/>
  <c r="K187" i="2"/>
  <c r="J187" i="2"/>
  <c r="I187" i="2"/>
  <c r="H187" i="2"/>
  <c r="G187" i="2"/>
  <c r="F187" i="2"/>
  <c r="E187" i="2"/>
  <c r="L187" i="2" s="1"/>
  <c r="AT186" i="2"/>
  <c r="AS186" i="2"/>
  <c r="AR186" i="2"/>
  <c r="AQ186" i="2"/>
  <c r="AP186" i="2"/>
  <c r="AO186" i="2"/>
  <c r="AU186" i="2" s="1"/>
  <c r="AN186" i="2"/>
  <c r="AC186" i="2"/>
  <c r="AB186" i="2"/>
  <c r="AA186" i="2"/>
  <c r="Z186" i="2"/>
  <c r="Y186" i="2"/>
  <c r="X186" i="2"/>
  <c r="W186" i="2"/>
  <c r="V186" i="2"/>
  <c r="U186" i="2"/>
  <c r="T186" i="2"/>
  <c r="S186" i="2"/>
  <c r="R186" i="2"/>
  <c r="AD186" i="2" s="1"/>
  <c r="K186" i="2"/>
  <c r="J186" i="2"/>
  <c r="I186" i="2"/>
  <c r="H186" i="2"/>
  <c r="G186" i="2"/>
  <c r="F186" i="2"/>
  <c r="E186" i="2"/>
  <c r="AT185" i="2"/>
  <c r="AS185" i="2"/>
  <c r="AR185" i="2"/>
  <c r="AQ185" i="2"/>
  <c r="AP185" i="2"/>
  <c r="AO185" i="2"/>
  <c r="AN185" i="2"/>
  <c r="AC185" i="2"/>
  <c r="AB185" i="2"/>
  <c r="AA185" i="2"/>
  <c r="Z185" i="2"/>
  <c r="Y185" i="2"/>
  <c r="X185" i="2"/>
  <c r="W185" i="2"/>
  <c r="V185" i="2"/>
  <c r="U185" i="2"/>
  <c r="AD185" i="2" s="1"/>
  <c r="T185" i="2"/>
  <c r="S185" i="2"/>
  <c r="R185" i="2"/>
  <c r="K185" i="2"/>
  <c r="J185" i="2"/>
  <c r="I185" i="2"/>
  <c r="H185" i="2"/>
  <c r="G185" i="2"/>
  <c r="F185" i="2"/>
  <c r="E185" i="2"/>
  <c r="L185" i="2" s="1"/>
  <c r="AT184" i="2"/>
  <c r="AS184" i="2"/>
  <c r="AR184" i="2"/>
  <c r="AQ184" i="2"/>
  <c r="AP184" i="2"/>
  <c r="AO184" i="2"/>
  <c r="AN184" i="2"/>
  <c r="AU184" i="2" s="1"/>
  <c r="AC184" i="2"/>
  <c r="AB184" i="2"/>
  <c r="AA184" i="2"/>
  <c r="Z184" i="2"/>
  <c r="Y184" i="2"/>
  <c r="X184" i="2"/>
  <c r="W184" i="2"/>
  <c r="V184" i="2"/>
  <c r="U184" i="2"/>
  <c r="T184" i="2"/>
  <c r="AD184" i="2" s="1"/>
  <c r="S184" i="2"/>
  <c r="R184" i="2"/>
  <c r="K184" i="2"/>
  <c r="J184" i="2"/>
  <c r="I184" i="2"/>
  <c r="H184" i="2"/>
  <c r="G184" i="2"/>
  <c r="F184" i="2"/>
  <c r="E184" i="2"/>
  <c r="L184" i="2" s="1"/>
  <c r="AT183" i="2"/>
  <c r="AS183" i="2"/>
  <c r="AR183" i="2"/>
  <c r="AQ183" i="2"/>
  <c r="AP183" i="2"/>
  <c r="AO183" i="2"/>
  <c r="AN183" i="2"/>
  <c r="AU183" i="2" s="1"/>
  <c r="AC183" i="2"/>
  <c r="AB183" i="2"/>
  <c r="AA183" i="2"/>
  <c r="Z183" i="2"/>
  <c r="Y183" i="2"/>
  <c r="AD183" i="2" s="1"/>
  <c r="X183" i="2"/>
  <c r="W183" i="2"/>
  <c r="V183" i="2"/>
  <c r="U183" i="2"/>
  <c r="T183" i="2"/>
  <c r="S183" i="2"/>
  <c r="R183" i="2"/>
  <c r="K183" i="2"/>
  <c r="J183" i="2"/>
  <c r="I183" i="2"/>
  <c r="H183" i="2"/>
  <c r="G183" i="2"/>
  <c r="F183" i="2"/>
  <c r="E183" i="2"/>
  <c r="L183" i="2" s="1"/>
  <c r="AT182" i="2"/>
  <c r="AS182" i="2"/>
  <c r="AR182" i="2"/>
  <c r="AQ182" i="2"/>
  <c r="AP182" i="2"/>
  <c r="AU182" i="2" s="1"/>
  <c r="AO182" i="2"/>
  <c r="AN182" i="2"/>
  <c r="AC182" i="2"/>
  <c r="AB182" i="2"/>
  <c r="AA182" i="2"/>
  <c r="Z182" i="2"/>
  <c r="Y182" i="2"/>
  <c r="X182" i="2"/>
  <c r="W182" i="2"/>
  <c r="V182" i="2"/>
  <c r="U182" i="2"/>
  <c r="T182" i="2"/>
  <c r="S182" i="2"/>
  <c r="R182" i="2"/>
  <c r="AD182" i="2" s="1"/>
  <c r="K182" i="2"/>
  <c r="J182" i="2"/>
  <c r="I182" i="2"/>
  <c r="H182" i="2"/>
  <c r="G182" i="2"/>
  <c r="F182" i="2"/>
  <c r="E182" i="2"/>
  <c r="AT181" i="2"/>
  <c r="AU181" i="2" s="1"/>
  <c r="AS181" i="2"/>
  <c r="AR181" i="2"/>
  <c r="AQ181" i="2"/>
  <c r="AP181" i="2"/>
  <c r="AO181" i="2"/>
  <c r="AN181" i="2"/>
  <c r="AC181" i="2"/>
  <c r="AB181" i="2"/>
  <c r="AA181" i="2"/>
  <c r="Z181" i="2"/>
  <c r="Y181" i="2"/>
  <c r="X181" i="2"/>
  <c r="W181" i="2"/>
  <c r="V181" i="2"/>
  <c r="U181" i="2"/>
  <c r="T181" i="2"/>
  <c r="S181" i="2"/>
  <c r="R181" i="2"/>
  <c r="L181" i="2"/>
  <c r="K181" i="2"/>
  <c r="J181" i="2"/>
  <c r="I181" i="2"/>
  <c r="H181" i="2"/>
  <c r="G181" i="2"/>
  <c r="F181" i="2"/>
  <c r="E181" i="2"/>
  <c r="AT180" i="2"/>
  <c r="AS180" i="2"/>
  <c r="AR180" i="2"/>
  <c r="AQ180" i="2"/>
  <c r="AP180" i="2"/>
  <c r="AO180" i="2"/>
  <c r="AN180" i="2"/>
  <c r="AC180" i="2"/>
  <c r="AB180" i="2"/>
  <c r="AD180" i="2" s="1"/>
  <c r="AA180" i="2"/>
  <c r="Z180" i="2"/>
  <c r="Y180" i="2"/>
  <c r="X180" i="2"/>
  <c r="W180" i="2"/>
  <c r="V180" i="2"/>
  <c r="U180" i="2"/>
  <c r="T180" i="2"/>
  <c r="S180" i="2"/>
  <c r="R180" i="2"/>
  <c r="K180" i="2"/>
  <c r="L180" i="2" s="1"/>
  <c r="J180" i="2"/>
  <c r="I180" i="2"/>
  <c r="H180" i="2"/>
  <c r="G180" i="2"/>
  <c r="F180" i="2"/>
  <c r="E180" i="2"/>
  <c r="AT179" i="2"/>
  <c r="AU179" i="2" s="1"/>
  <c r="AS179" i="2"/>
  <c r="AR179" i="2"/>
  <c r="AQ179" i="2"/>
  <c r="AP179" i="2"/>
  <c r="AO179" i="2"/>
  <c r="AN179" i="2"/>
  <c r="AC179" i="2"/>
  <c r="AB179" i="2"/>
  <c r="AA179" i="2"/>
  <c r="Z179" i="2"/>
  <c r="Y179" i="2"/>
  <c r="X179" i="2"/>
  <c r="W179" i="2"/>
  <c r="V179" i="2"/>
  <c r="U179" i="2"/>
  <c r="T179" i="2"/>
  <c r="S179" i="2"/>
  <c r="R179" i="2"/>
  <c r="K179" i="2"/>
  <c r="L179" i="2" s="1"/>
  <c r="J179" i="2"/>
  <c r="I179" i="2"/>
  <c r="H179" i="2"/>
  <c r="G179" i="2"/>
  <c r="F179" i="2"/>
  <c r="E179" i="2"/>
  <c r="AT178" i="2"/>
  <c r="AS178" i="2"/>
  <c r="AR178" i="2"/>
  <c r="AQ178" i="2"/>
  <c r="AP178" i="2"/>
  <c r="AO178" i="2"/>
  <c r="AN178" i="2"/>
  <c r="AU178" i="2" s="1"/>
  <c r="AC178" i="2"/>
  <c r="AB178" i="2"/>
  <c r="AA178" i="2"/>
  <c r="Z178" i="2"/>
  <c r="Y178" i="2"/>
  <c r="X178" i="2"/>
  <c r="AD178" i="2" s="1"/>
  <c r="W178" i="2"/>
  <c r="V178" i="2"/>
  <c r="U178" i="2"/>
  <c r="T178" i="2"/>
  <c r="S178" i="2"/>
  <c r="R178" i="2"/>
  <c r="K178" i="2"/>
  <c r="J178" i="2"/>
  <c r="I178" i="2"/>
  <c r="H178" i="2"/>
  <c r="G178" i="2"/>
  <c r="F178" i="2"/>
  <c r="E178" i="2"/>
  <c r="L178" i="2" s="1"/>
  <c r="AT177" i="2"/>
  <c r="AS177" i="2"/>
  <c r="AR177" i="2"/>
  <c r="AQ177" i="2"/>
  <c r="AP177" i="2"/>
  <c r="AU177" i="2" s="1"/>
  <c r="AO177" i="2"/>
  <c r="AN177" i="2"/>
  <c r="AC177" i="2"/>
  <c r="AB177" i="2"/>
  <c r="AA177" i="2"/>
  <c r="Z177" i="2"/>
  <c r="Y177" i="2"/>
  <c r="X177" i="2"/>
  <c r="W177" i="2"/>
  <c r="V177" i="2"/>
  <c r="U177" i="2"/>
  <c r="T177" i="2"/>
  <c r="S177" i="2"/>
  <c r="R177" i="2"/>
  <c r="AD177" i="2" s="1"/>
  <c r="K177" i="2"/>
  <c r="J177" i="2"/>
  <c r="I177" i="2"/>
  <c r="H177" i="2"/>
  <c r="L177" i="2" s="1"/>
  <c r="G177" i="2"/>
  <c r="F177" i="2"/>
  <c r="E177" i="2"/>
  <c r="AT176" i="2"/>
  <c r="AS176" i="2"/>
  <c r="AR176" i="2"/>
  <c r="AQ176" i="2"/>
  <c r="AP176" i="2"/>
  <c r="AO176" i="2"/>
  <c r="AN176" i="2"/>
  <c r="AU176" i="2" s="1"/>
  <c r="AC176" i="2"/>
  <c r="AB176" i="2"/>
  <c r="AA176" i="2"/>
  <c r="Z176" i="2"/>
  <c r="Y176" i="2"/>
  <c r="X176" i="2"/>
  <c r="W176" i="2"/>
  <c r="V176" i="2"/>
  <c r="U176" i="2"/>
  <c r="T176" i="2"/>
  <c r="S176" i="2"/>
  <c r="R176" i="2"/>
  <c r="K176" i="2"/>
  <c r="J176" i="2"/>
  <c r="I176" i="2"/>
  <c r="H176" i="2"/>
  <c r="G176" i="2"/>
  <c r="F176" i="2"/>
  <c r="E176" i="2"/>
  <c r="L176" i="2" s="1"/>
  <c r="AT175" i="2"/>
  <c r="AS175" i="2"/>
  <c r="AR175" i="2"/>
  <c r="AQ175" i="2"/>
  <c r="AP175" i="2"/>
  <c r="AO175" i="2"/>
  <c r="AN175" i="2"/>
  <c r="AC175" i="2"/>
  <c r="AB175" i="2"/>
  <c r="AA175" i="2"/>
  <c r="Z175" i="2"/>
  <c r="Y175" i="2"/>
  <c r="X175" i="2"/>
  <c r="W175" i="2"/>
  <c r="V175" i="2"/>
  <c r="U175" i="2"/>
  <c r="T175" i="2"/>
  <c r="S175" i="2"/>
  <c r="R175" i="2"/>
  <c r="AD175" i="2" s="1"/>
  <c r="K175" i="2"/>
  <c r="J175" i="2"/>
  <c r="I175" i="2"/>
  <c r="H175" i="2"/>
  <c r="G175" i="2"/>
  <c r="F175" i="2"/>
  <c r="L175" i="2" s="1"/>
  <c r="E175" i="2"/>
  <c r="AT174" i="2"/>
  <c r="AS174" i="2"/>
  <c r="AR174" i="2"/>
  <c r="AQ174" i="2"/>
  <c r="AP174" i="2"/>
  <c r="AO174" i="2"/>
  <c r="AN174" i="2"/>
  <c r="AU174" i="2" s="1"/>
  <c r="AC174" i="2"/>
  <c r="AB174" i="2"/>
  <c r="AA174" i="2"/>
  <c r="Z174" i="2"/>
  <c r="Y174" i="2"/>
  <c r="X174" i="2"/>
  <c r="W174" i="2"/>
  <c r="V174" i="2"/>
  <c r="U174" i="2"/>
  <c r="T174" i="2"/>
  <c r="AD174" i="2" s="1"/>
  <c r="S174" i="2"/>
  <c r="R174" i="2"/>
  <c r="K174" i="2"/>
  <c r="J174" i="2"/>
  <c r="I174" i="2"/>
  <c r="H174" i="2"/>
  <c r="G174" i="2"/>
  <c r="F174" i="2"/>
  <c r="E174" i="2"/>
  <c r="AT173" i="2"/>
  <c r="AS173" i="2"/>
  <c r="AR173" i="2"/>
  <c r="AQ173" i="2"/>
  <c r="AP173" i="2"/>
  <c r="AO173" i="2"/>
  <c r="AN173" i="2"/>
  <c r="AU173" i="2" s="1"/>
  <c r="AC173" i="2"/>
  <c r="AB173" i="2"/>
  <c r="AA173" i="2"/>
  <c r="Z173" i="2"/>
  <c r="Y173" i="2"/>
  <c r="X173" i="2"/>
  <c r="W173" i="2"/>
  <c r="V173" i="2"/>
  <c r="U173" i="2"/>
  <c r="T173" i="2"/>
  <c r="S173" i="2"/>
  <c r="R173" i="2"/>
  <c r="K173" i="2"/>
  <c r="J173" i="2"/>
  <c r="I173" i="2"/>
  <c r="H173" i="2"/>
  <c r="G173" i="2"/>
  <c r="F173" i="2"/>
  <c r="E173" i="2"/>
  <c r="L173" i="2" s="1"/>
  <c r="AU172" i="2"/>
  <c r="AT172" i="2"/>
  <c r="AS172" i="2"/>
  <c r="AR172" i="2"/>
  <c r="AQ172" i="2"/>
  <c r="AP172" i="2"/>
  <c r="AO172" i="2"/>
  <c r="AN172" i="2"/>
  <c r="AC172" i="2"/>
  <c r="AB172" i="2"/>
  <c r="AA172" i="2"/>
  <c r="Z172" i="2"/>
  <c r="Y172" i="2"/>
  <c r="X172" i="2"/>
  <c r="W172" i="2"/>
  <c r="V172" i="2"/>
  <c r="U172" i="2"/>
  <c r="T172" i="2"/>
  <c r="S172" i="2"/>
  <c r="R172" i="2"/>
  <c r="K172" i="2"/>
  <c r="J172" i="2"/>
  <c r="I172" i="2"/>
  <c r="H172" i="2"/>
  <c r="G172" i="2"/>
  <c r="F172" i="2"/>
  <c r="E172" i="2"/>
  <c r="L172" i="2" s="1"/>
  <c r="AU171" i="2"/>
  <c r="AT171" i="2"/>
  <c r="AS171" i="2"/>
  <c r="AR171" i="2"/>
  <c r="AQ171" i="2"/>
  <c r="AP171" i="2"/>
  <c r="AO171" i="2"/>
  <c r="AN171" i="2"/>
  <c r="AC171" i="2"/>
  <c r="AB171" i="2"/>
  <c r="AA171" i="2"/>
  <c r="Z171" i="2"/>
  <c r="Y171" i="2"/>
  <c r="X171" i="2"/>
  <c r="W171" i="2"/>
  <c r="V171" i="2"/>
  <c r="U171" i="2"/>
  <c r="T171" i="2"/>
  <c r="S171" i="2"/>
  <c r="R171" i="2"/>
  <c r="AD171" i="2" s="1"/>
  <c r="L171" i="2"/>
  <c r="K171" i="2"/>
  <c r="J171" i="2"/>
  <c r="I171" i="2"/>
  <c r="H171" i="2"/>
  <c r="G171" i="2"/>
  <c r="F171" i="2"/>
  <c r="E171" i="2"/>
  <c r="AT170" i="2"/>
  <c r="AS170" i="2"/>
  <c r="AU170" i="2" s="1"/>
  <c r="AR170" i="2"/>
  <c r="AQ170" i="2"/>
  <c r="AP170" i="2"/>
  <c r="AO170" i="2"/>
  <c r="AN170" i="2"/>
  <c r="AC170" i="2"/>
  <c r="AB170" i="2"/>
  <c r="AA170" i="2"/>
  <c r="Z170" i="2"/>
  <c r="Y170" i="2"/>
  <c r="X170" i="2"/>
  <c r="W170" i="2"/>
  <c r="V170" i="2"/>
  <c r="U170" i="2"/>
  <c r="T170" i="2"/>
  <c r="S170" i="2"/>
  <c r="R170" i="2"/>
  <c r="K170" i="2"/>
  <c r="L170" i="2" s="1"/>
  <c r="J170" i="2"/>
  <c r="I170" i="2"/>
  <c r="H170" i="2"/>
  <c r="G170" i="2"/>
  <c r="F170" i="2"/>
  <c r="E170" i="2"/>
  <c r="AT169" i="2"/>
  <c r="AS169" i="2"/>
  <c r="AR169" i="2"/>
  <c r="AQ169" i="2"/>
  <c r="AP169" i="2"/>
  <c r="AO169" i="2"/>
  <c r="AN169" i="2"/>
  <c r="AU169" i="2" s="1"/>
  <c r="AD169" i="2"/>
  <c r="AC169" i="2"/>
  <c r="AB169" i="2"/>
  <c r="AA169" i="2"/>
  <c r="Z169" i="2"/>
  <c r="Y169" i="2"/>
  <c r="X169" i="2"/>
  <c r="W169" i="2"/>
  <c r="V169" i="2"/>
  <c r="U169" i="2"/>
  <c r="T169" i="2"/>
  <c r="S169" i="2"/>
  <c r="R169" i="2"/>
  <c r="K169" i="2"/>
  <c r="J169" i="2"/>
  <c r="I169" i="2"/>
  <c r="H169" i="2"/>
  <c r="G169" i="2"/>
  <c r="F169" i="2"/>
  <c r="E169" i="2"/>
  <c r="L169" i="2" s="1"/>
  <c r="AU168" i="2"/>
  <c r="AT168" i="2"/>
  <c r="AS168" i="2"/>
  <c r="AR168" i="2"/>
  <c r="AQ168" i="2"/>
  <c r="AP168" i="2"/>
  <c r="AO168" i="2"/>
  <c r="AN168" i="2"/>
  <c r="AC168" i="2"/>
  <c r="AB168" i="2"/>
  <c r="AA168" i="2"/>
  <c r="Z168" i="2"/>
  <c r="Y168" i="2"/>
  <c r="X168" i="2"/>
  <c r="W168" i="2"/>
  <c r="V168" i="2"/>
  <c r="U168" i="2"/>
  <c r="T168" i="2"/>
  <c r="S168" i="2"/>
  <c r="R168" i="2"/>
  <c r="AD168" i="2" s="1"/>
  <c r="L168" i="2"/>
  <c r="K168" i="2"/>
  <c r="J168" i="2"/>
  <c r="I168" i="2"/>
  <c r="H168" i="2"/>
  <c r="G168" i="2"/>
  <c r="F168" i="2"/>
  <c r="E168" i="2"/>
  <c r="AT167" i="2"/>
  <c r="AS167" i="2"/>
  <c r="AR167" i="2"/>
  <c r="AQ167" i="2"/>
  <c r="AP167" i="2"/>
  <c r="AO167" i="2"/>
  <c r="AN167" i="2"/>
  <c r="AU167" i="2" s="1"/>
  <c r="AC167" i="2"/>
  <c r="AB167" i="2"/>
  <c r="AA167" i="2"/>
  <c r="Z167" i="2"/>
  <c r="Y167" i="2"/>
  <c r="X167" i="2"/>
  <c r="W167" i="2"/>
  <c r="V167" i="2"/>
  <c r="U167" i="2"/>
  <c r="T167" i="2"/>
  <c r="S167" i="2"/>
  <c r="R167" i="2"/>
  <c r="K167" i="2"/>
  <c r="J167" i="2"/>
  <c r="I167" i="2"/>
  <c r="H167" i="2"/>
  <c r="G167" i="2"/>
  <c r="F167" i="2"/>
  <c r="E167" i="2"/>
  <c r="L167" i="2" s="1"/>
  <c r="AT166" i="2"/>
  <c r="AS166" i="2"/>
  <c r="AR166" i="2"/>
  <c r="AQ166" i="2"/>
  <c r="AP166" i="2"/>
  <c r="AU166" i="2" s="1"/>
  <c r="AO166" i="2"/>
  <c r="AN166" i="2"/>
  <c r="AC166" i="2"/>
  <c r="AB166" i="2"/>
  <c r="AA166" i="2"/>
  <c r="Z166" i="2"/>
  <c r="Y166" i="2"/>
  <c r="X166" i="2"/>
  <c r="W166" i="2"/>
  <c r="V166" i="2"/>
  <c r="U166" i="2"/>
  <c r="T166" i="2"/>
  <c r="S166" i="2"/>
  <c r="R166" i="2"/>
  <c r="AD166" i="2" s="1"/>
  <c r="K166" i="2"/>
  <c r="J166" i="2"/>
  <c r="I166" i="2"/>
  <c r="H166" i="2"/>
  <c r="G166" i="2"/>
  <c r="L166" i="2" s="1"/>
  <c r="F166" i="2"/>
  <c r="E166" i="2"/>
  <c r="AT165" i="2"/>
  <c r="AS165" i="2"/>
  <c r="AR165" i="2"/>
  <c r="AQ165" i="2"/>
  <c r="AP165" i="2"/>
  <c r="AO165" i="2"/>
  <c r="AN165" i="2"/>
  <c r="AU165" i="2" s="1"/>
  <c r="AC165" i="2"/>
  <c r="AB165" i="2"/>
  <c r="AA165" i="2"/>
  <c r="Z165" i="2"/>
  <c r="Y165" i="2"/>
  <c r="X165" i="2"/>
  <c r="W165" i="2"/>
  <c r="V165" i="2"/>
  <c r="U165" i="2"/>
  <c r="AD165" i="2" s="1"/>
  <c r="T165" i="2"/>
  <c r="S165" i="2"/>
  <c r="R165" i="2"/>
  <c r="K165" i="2"/>
  <c r="J165" i="2"/>
  <c r="I165" i="2"/>
  <c r="H165" i="2"/>
  <c r="G165" i="2"/>
  <c r="F165" i="2"/>
  <c r="E165" i="2"/>
  <c r="L165" i="2" s="1"/>
  <c r="AT164" i="2"/>
  <c r="AS164" i="2"/>
  <c r="AR164" i="2"/>
  <c r="AQ164" i="2"/>
  <c r="AP164" i="2"/>
  <c r="AO164" i="2"/>
  <c r="AN164" i="2"/>
  <c r="AU164" i="2" s="1"/>
  <c r="AD164" i="2"/>
  <c r="AC164" i="2"/>
  <c r="AB164" i="2"/>
  <c r="AA164" i="2"/>
  <c r="Z164" i="2"/>
  <c r="Y164" i="2"/>
  <c r="X164" i="2"/>
  <c r="W164" i="2"/>
  <c r="V164" i="2"/>
  <c r="U164" i="2"/>
  <c r="T164" i="2"/>
  <c r="S164" i="2"/>
  <c r="R164" i="2"/>
  <c r="K164" i="2"/>
  <c r="J164" i="2"/>
  <c r="I164" i="2"/>
  <c r="H164" i="2"/>
  <c r="G164" i="2"/>
  <c r="F164" i="2"/>
  <c r="E164" i="2"/>
  <c r="L164" i="2" s="1"/>
  <c r="AT163" i="2"/>
  <c r="AS163" i="2"/>
  <c r="AR163" i="2"/>
  <c r="AQ163" i="2"/>
  <c r="AP163" i="2"/>
  <c r="AO163" i="2"/>
  <c r="AN163" i="2"/>
  <c r="AU163" i="2" s="1"/>
  <c r="AC163" i="2"/>
  <c r="AB163" i="2"/>
  <c r="AA163" i="2"/>
  <c r="Z163" i="2"/>
  <c r="Y163" i="2"/>
  <c r="X163" i="2"/>
  <c r="W163" i="2"/>
  <c r="V163" i="2"/>
  <c r="U163" i="2"/>
  <c r="T163" i="2"/>
  <c r="S163" i="2"/>
  <c r="R163" i="2"/>
  <c r="K163" i="2"/>
  <c r="J163" i="2"/>
  <c r="I163" i="2"/>
  <c r="H163" i="2"/>
  <c r="G163" i="2"/>
  <c r="F163" i="2"/>
  <c r="E163" i="2"/>
  <c r="L163" i="2" s="1"/>
  <c r="AT162" i="2"/>
  <c r="AS162" i="2"/>
  <c r="AR162" i="2"/>
  <c r="AQ162" i="2"/>
  <c r="AP162" i="2"/>
  <c r="AO162" i="2"/>
  <c r="AN162" i="2"/>
  <c r="AU162" i="2" s="1"/>
  <c r="AC162" i="2"/>
  <c r="AD162" i="2" s="1"/>
  <c r="AB162" i="2"/>
  <c r="AA162" i="2"/>
  <c r="Z162" i="2"/>
  <c r="Y162" i="2"/>
  <c r="X162" i="2"/>
  <c r="W162" i="2"/>
  <c r="V162" i="2"/>
  <c r="U162" i="2"/>
  <c r="T162" i="2"/>
  <c r="S162" i="2"/>
  <c r="R162" i="2"/>
  <c r="K162" i="2"/>
  <c r="J162" i="2"/>
  <c r="I162" i="2"/>
  <c r="H162" i="2"/>
  <c r="G162" i="2"/>
  <c r="F162" i="2"/>
  <c r="E162" i="2"/>
  <c r="L162" i="2" s="1"/>
  <c r="AT161" i="2"/>
  <c r="AU161" i="2" s="1"/>
  <c r="AS161" i="2"/>
  <c r="AR161" i="2"/>
  <c r="AQ161" i="2"/>
  <c r="AP161" i="2"/>
  <c r="AO161" i="2"/>
  <c r="AN161" i="2"/>
  <c r="AC161" i="2"/>
  <c r="AB161" i="2"/>
  <c r="AA161" i="2"/>
  <c r="Z161" i="2"/>
  <c r="Y161" i="2"/>
  <c r="X161" i="2"/>
  <c r="W161" i="2"/>
  <c r="V161" i="2"/>
  <c r="U161" i="2"/>
  <c r="T161" i="2"/>
  <c r="S161" i="2"/>
  <c r="R161" i="2"/>
  <c r="L161" i="2"/>
  <c r="K161" i="2"/>
  <c r="J161" i="2"/>
  <c r="I161" i="2"/>
  <c r="H161" i="2"/>
  <c r="G161" i="2"/>
  <c r="F161" i="2"/>
  <c r="E161" i="2"/>
  <c r="AT160" i="2"/>
  <c r="AS160" i="2"/>
  <c r="AR160" i="2"/>
  <c r="AQ160" i="2"/>
  <c r="AP160" i="2"/>
  <c r="AO160" i="2"/>
  <c r="AN160" i="2"/>
  <c r="AC160" i="2"/>
  <c r="AB160" i="2"/>
  <c r="AA160" i="2"/>
  <c r="Z160" i="2"/>
  <c r="AD160" i="2" s="1"/>
  <c r="Y160" i="2"/>
  <c r="X160" i="2"/>
  <c r="W160" i="2"/>
  <c r="V160" i="2"/>
  <c r="U160" i="2"/>
  <c r="T160" i="2"/>
  <c r="S160" i="2"/>
  <c r="R160" i="2"/>
  <c r="K160" i="2"/>
  <c r="L160" i="2" s="1"/>
  <c r="J160" i="2"/>
  <c r="I160" i="2"/>
  <c r="H160" i="2"/>
  <c r="G160" i="2"/>
  <c r="F160" i="2"/>
  <c r="E160" i="2"/>
  <c r="AT159" i="2"/>
  <c r="AS159" i="2"/>
  <c r="AR159" i="2"/>
  <c r="AU159" i="2" s="1"/>
  <c r="AQ159" i="2"/>
  <c r="AP159" i="2"/>
  <c r="AO159" i="2"/>
  <c r="AN159" i="2"/>
  <c r="AC159" i="2"/>
  <c r="AB159" i="2"/>
  <c r="AA159" i="2"/>
  <c r="Z159" i="2"/>
  <c r="Y159" i="2"/>
  <c r="X159" i="2"/>
  <c r="W159" i="2"/>
  <c r="V159" i="2"/>
  <c r="U159" i="2"/>
  <c r="T159" i="2"/>
  <c r="S159" i="2"/>
  <c r="R159" i="2"/>
  <c r="K159" i="2"/>
  <c r="J159" i="2"/>
  <c r="L159" i="2" s="1"/>
  <c r="I159" i="2"/>
  <c r="H159" i="2"/>
  <c r="G159" i="2"/>
  <c r="F159" i="2"/>
  <c r="E159" i="2"/>
  <c r="AT158" i="2"/>
  <c r="AS158" i="2"/>
  <c r="AR158" i="2"/>
  <c r="AQ158" i="2"/>
  <c r="AP158" i="2"/>
  <c r="AO158" i="2"/>
  <c r="AN158" i="2"/>
  <c r="AU158" i="2" s="1"/>
  <c r="AC158" i="2"/>
  <c r="AB158" i="2"/>
  <c r="AA158" i="2"/>
  <c r="Z158" i="2"/>
  <c r="Y158" i="2"/>
  <c r="X158" i="2"/>
  <c r="AD158" i="2" s="1"/>
  <c r="W158" i="2"/>
  <c r="V158" i="2"/>
  <c r="U158" i="2"/>
  <c r="T158" i="2"/>
  <c r="S158" i="2"/>
  <c r="R158" i="2"/>
  <c r="K158" i="2"/>
  <c r="J158" i="2"/>
  <c r="I158" i="2"/>
  <c r="H158" i="2"/>
  <c r="G158" i="2"/>
  <c r="F158" i="2"/>
  <c r="E158" i="2"/>
  <c r="AT157" i="2"/>
  <c r="AS157" i="2"/>
  <c r="AR157" i="2"/>
  <c r="AQ157" i="2"/>
  <c r="AP157" i="2"/>
  <c r="AU157" i="2" s="1"/>
  <c r="AO157" i="2"/>
  <c r="AN157" i="2"/>
  <c r="AC157" i="2"/>
  <c r="AB157" i="2"/>
  <c r="AA157" i="2"/>
  <c r="Z157" i="2"/>
  <c r="Y157" i="2"/>
  <c r="X157" i="2"/>
  <c r="W157" i="2"/>
  <c r="V157" i="2"/>
  <c r="U157" i="2"/>
  <c r="T157" i="2"/>
  <c r="S157" i="2"/>
  <c r="R157" i="2"/>
  <c r="K157" i="2"/>
  <c r="J157" i="2"/>
  <c r="I157" i="2"/>
  <c r="H157" i="2"/>
  <c r="L157" i="2" s="1"/>
  <c r="G157" i="2"/>
  <c r="F157" i="2"/>
  <c r="E157" i="2"/>
  <c r="AT156" i="2"/>
  <c r="AS156" i="2"/>
  <c r="AR156" i="2"/>
  <c r="AQ156" i="2"/>
  <c r="AP156" i="2"/>
  <c r="AO156" i="2"/>
  <c r="AN156" i="2"/>
  <c r="AU156" i="2" s="1"/>
  <c r="AC156" i="2"/>
  <c r="AB156" i="2"/>
  <c r="AA156" i="2"/>
  <c r="Z156" i="2"/>
  <c r="Y156" i="2"/>
  <c r="X156" i="2"/>
  <c r="W156" i="2"/>
  <c r="V156" i="2"/>
  <c r="U156" i="2"/>
  <c r="T156" i="2"/>
  <c r="S156" i="2"/>
  <c r="R156" i="2"/>
  <c r="K156" i="2"/>
  <c r="J156" i="2"/>
  <c r="I156" i="2"/>
  <c r="H156" i="2"/>
  <c r="G156" i="2"/>
  <c r="F156" i="2"/>
  <c r="E156" i="2"/>
  <c r="L156" i="2" s="1"/>
  <c r="AT155" i="2"/>
  <c r="AS155" i="2"/>
  <c r="AR155" i="2"/>
  <c r="AQ155" i="2"/>
  <c r="AP155" i="2"/>
  <c r="AO155" i="2"/>
  <c r="AN155" i="2"/>
  <c r="AC155" i="2"/>
  <c r="AB155" i="2"/>
  <c r="AA155" i="2"/>
  <c r="Z155" i="2"/>
  <c r="Y155" i="2"/>
  <c r="X155" i="2"/>
  <c r="W155" i="2"/>
  <c r="V155" i="2"/>
  <c r="U155" i="2"/>
  <c r="T155" i="2"/>
  <c r="S155" i="2"/>
  <c r="R155" i="2"/>
  <c r="AD155" i="2" s="1"/>
  <c r="K155" i="2"/>
  <c r="J155" i="2"/>
  <c r="I155" i="2"/>
  <c r="L155" i="2" s="1"/>
  <c r="H155" i="2"/>
  <c r="G155" i="2"/>
  <c r="F155" i="2"/>
  <c r="E155" i="2"/>
  <c r="AT154" i="2"/>
  <c r="AS154" i="2"/>
  <c r="AR154" i="2"/>
  <c r="AQ154" i="2"/>
  <c r="AP154" i="2"/>
  <c r="AO154" i="2"/>
  <c r="AN154" i="2"/>
  <c r="AU154" i="2" s="1"/>
  <c r="AC154" i="2"/>
  <c r="AB154" i="2"/>
  <c r="AA154" i="2"/>
  <c r="Z154" i="2"/>
  <c r="Y154" i="2"/>
  <c r="X154" i="2"/>
  <c r="W154" i="2"/>
  <c r="V154" i="2"/>
  <c r="U154" i="2"/>
  <c r="T154" i="2"/>
  <c r="S154" i="2"/>
  <c r="R154" i="2"/>
  <c r="K154" i="2"/>
  <c r="J154" i="2"/>
  <c r="I154" i="2"/>
  <c r="H154" i="2"/>
  <c r="G154" i="2"/>
  <c r="F154" i="2"/>
  <c r="E154" i="2"/>
  <c r="L154" i="2" s="1"/>
  <c r="AT153" i="2"/>
  <c r="AS153" i="2"/>
  <c r="AR153" i="2"/>
  <c r="AQ153" i="2"/>
  <c r="AP153" i="2"/>
  <c r="AO153" i="2"/>
  <c r="AN153" i="2"/>
  <c r="AU153" i="2" s="1"/>
  <c r="AC153" i="2"/>
  <c r="AD153" i="2" s="1"/>
  <c r="AB153" i="2"/>
  <c r="AA153" i="2"/>
  <c r="Z153" i="2"/>
  <c r="Y153" i="2"/>
  <c r="X153" i="2"/>
  <c r="W153" i="2"/>
  <c r="V153" i="2"/>
  <c r="U153" i="2"/>
  <c r="T153" i="2"/>
  <c r="S153" i="2"/>
  <c r="R153" i="2"/>
  <c r="K153" i="2"/>
  <c r="J153" i="2"/>
  <c r="I153" i="2"/>
  <c r="H153" i="2"/>
  <c r="G153" i="2"/>
  <c r="F153" i="2"/>
  <c r="E153" i="2"/>
  <c r="L153" i="2" s="1"/>
  <c r="AU152" i="2"/>
  <c r="AT152" i="2"/>
  <c r="AS152" i="2"/>
  <c r="AR152" i="2"/>
  <c r="AQ152" i="2"/>
  <c r="AP152" i="2"/>
  <c r="AO152" i="2"/>
  <c r="AN152" i="2"/>
  <c r="AC152" i="2"/>
  <c r="AB152" i="2"/>
  <c r="AA152" i="2"/>
  <c r="Z152" i="2"/>
  <c r="Y152" i="2"/>
  <c r="X152" i="2"/>
  <c r="W152" i="2"/>
  <c r="V152" i="2"/>
  <c r="U152" i="2"/>
  <c r="T152" i="2"/>
  <c r="S152" i="2"/>
  <c r="R152" i="2"/>
  <c r="AD152" i="2" s="1"/>
  <c r="K152" i="2"/>
  <c r="J152" i="2"/>
  <c r="I152" i="2"/>
  <c r="H152" i="2"/>
  <c r="G152" i="2"/>
  <c r="F152" i="2"/>
  <c r="E152" i="2"/>
  <c r="L152" i="2" s="1"/>
  <c r="AT151" i="2"/>
  <c r="AS151" i="2"/>
  <c r="AR151" i="2"/>
  <c r="AQ151" i="2"/>
  <c r="AP151" i="2"/>
  <c r="AO151" i="2"/>
  <c r="AN151" i="2"/>
  <c r="AU151" i="2" s="1"/>
  <c r="AC151" i="2"/>
  <c r="AB151" i="2"/>
  <c r="AA151" i="2"/>
  <c r="AD151" i="2" s="1"/>
  <c r="Z151" i="2"/>
  <c r="Y151" i="2"/>
  <c r="X151" i="2"/>
  <c r="W151" i="2"/>
  <c r="V151" i="2"/>
  <c r="U151" i="2"/>
  <c r="T151" i="2"/>
  <c r="S151" i="2"/>
  <c r="R151" i="2"/>
  <c r="K151" i="2"/>
  <c r="J151" i="2"/>
  <c r="I151" i="2"/>
  <c r="H151" i="2"/>
  <c r="G151" i="2"/>
  <c r="F151" i="2"/>
  <c r="E151" i="2"/>
  <c r="AT150" i="2"/>
  <c r="AS150" i="2"/>
  <c r="AU150" i="2" s="1"/>
  <c r="AR150" i="2"/>
  <c r="AQ150" i="2"/>
  <c r="AP150" i="2"/>
  <c r="AO150" i="2"/>
  <c r="AN150" i="2"/>
  <c r="AC150" i="2"/>
  <c r="AB150" i="2"/>
  <c r="AA150" i="2"/>
  <c r="Z150" i="2"/>
  <c r="Y150" i="2"/>
  <c r="X150" i="2"/>
  <c r="W150" i="2"/>
  <c r="V150" i="2"/>
  <c r="U150" i="2"/>
  <c r="T150" i="2"/>
  <c r="S150" i="2"/>
  <c r="R150" i="2"/>
  <c r="K150" i="2"/>
  <c r="L150" i="2" s="1"/>
  <c r="J150" i="2"/>
  <c r="I150" i="2"/>
  <c r="H150" i="2"/>
  <c r="G150" i="2"/>
  <c r="F150" i="2"/>
  <c r="E150" i="2"/>
  <c r="AT149" i="2"/>
  <c r="AS149" i="2"/>
  <c r="AR149" i="2"/>
  <c r="AQ149" i="2"/>
  <c r="AP149" i="2"/>
  <c r="AO149" i="2"/>
  <c r="AN149" i="2"/>
  <c r="AU149" i="2" s="1"/>
  <c r="AC149" i="2"/>
  <c r="AB149" i="2"/>
  <c r="AA149" i="2"/>
  <c r="Z149" i="2"/>
  <c r="Y149" i="2"/>
  <c r="X149" i="2"/>
  <c r="W149" i="2"/>
  <c r="V149" i="2"/>
  <c r="U149" i="2"/>
  <c r="T149" i="2"/>
  <c r="S149" i="2"/>
  <c r="R149" i="2"/>
  <c r="K149" i="2"/>
  <c r="J149" i="2"/>
  <c r="I149" i="2"/>
  <c r="H149" i="2"/>
  <c r="G149" i="2"/>
  <c r="F149" i="2"/>
  <c r="E149" i="2"/>
  <c r="AT148" i="2"/>
  <c r="AS148" i="2"/>
  <c r="AR148" i="2"/>
  <c r="AQ148" i="2"/>
  <c r="AU148" i="2" s="1"/>
  <c r="AP148" i="2"/>
  <c r="AO148" i="2"/>
  <c r="AN148" i="2"/>
  <c r="AC148" i="2"/>
  <c r="AB148" i="2"/>
  <c r="AA148" i="2"/>
  <c r="Z148" i="2"/>
  <c r="Y148" i="2"/>
  <c r="X148" i="2"/>
  <c r="W148" i="2"/>
  <c r="V148" i="2"/>
  <c r="U148" i="2"/>
  <c r="T148" i="2"/>
  <c r="S148" i="2"/>
  <c r="R148" i="2"/>
  <c r="K148" i="2"/>
  <c r="J148" i="2"/>
  <c r="I148" i="2"/>
  <c r="L148" i="2" s="1"/>
  <c r="H148" i="2"/>
  <c r="G148" i="2"/>
  <c r="F148" i="2"/>
  <c r="E148" i="2"/>
  <c r="AT147" i="2"/>
  <c r="AS147" i="2"/>
  <c r="AR147" i="2"/>
  <c r="AQ147" i="2"/>
  <c r="AP147" i="2"/>
  <c r="AO147" i="2"/>
  <c r="AN147" i="2"/>
  <c r="AC147" i="2"/>
  <c r="AB147" i="2"/>
  <c r="AA147" i="2"/>
  <c r="Z147" i="2"/>
  <c r="Y147" i="2"/>
  <c r="X147" i="2"/>
  <c r="W147" i="2"/>
  <c r="AD147" i="2" s="1"/>
  <c r="V147" i="2"/>
  <c r="U147" i="2"/>
  <c r="T147" i="2"/>
  <c r="S147" i="2"/>
  <c r="R147" i="2"/>
  <c r="K147" i="2"/>
  <c r="J147" i="2"/>
  <c r="I147" i="2"/>
  <c r="H147" i="2"/>
  <c r="G147" i="2"/>
  <c r="F147" i="2"/>
  <c r="E147" i="2"/>
  <c r="L147" i="2" s="1"/>
  <c r="AT146" i="2"/>
  <c r="AS146" i="2"/>
  <c r="AR146" i="2"/>
  <c r="AQ146" i="2"/>
  <c r="AP146" i="2"/>
  <c r="AO146" i="2"/>
  <c r="AU146" i="2" s="1"/>
  <c r="AN146" i="2"/>
  <c r="AC146" i="2"/>
  <c r="AB146" i="2"/>
  <c r="AA146" i="2"/>
  <c r="Z146" i="2"/>
  <c r="Y146" i="2"/>
  <c r="X146" i="2"/>
  <c r="W146" i="2"/>
  <c r="V146" i="2"/>
  <c r="U146" i="2"/>
  <c r="T146" i="2"/>
  <c r="S146" i="2"/>
  <c r="R146" i="2"/>
  <c r="AD146" i="2" s="1"/>
  <c r="K146" i="2"/>
  <c r="J146" i="2"/>
  <c r="I146" i="2"/>
  <c r="H146" i="2"/>
  <c r="G146" i="2"/>
  <c r="L146" i="2" s="1"/>
  <c r="F146" i="2"/>
  <c r="E146" i="2"/>
  <c r="AT145" i="2"/>
  <c r="AS145" i="2"/>
  <c r="AR145" i="2"/>
  <c r="AQ145" i="2"/>
  <c r="AP145" i="2"/>
  <c r="AO145" i="2"/>
  <c r="AN145" i="2"/>
  <c r="AU145" i="2" s="1"/>
  <c r="AC145" i="2"/>
  <c r="AB145" i="2"/>
  <c r="AA145" i="2"/>
  <c r="Z145" i="2"/>
  <c r="Y145" i="2"/>
  <c r="X145" i="2"/>
  <c r="W145" i="2"/>
  <c r="V145" i="2"/>
  <c r="U145" i="2"/>
  <c r="T145" i="2"/>
  <c r="S145" i="2"/>
  <c r="R145" i="2"/>
  <c r="K145" i="2"/>
  <c r="J145" i="2"/>
  <c r="I145" i="2"/>
  <c r="H145" i="2"/>
  <c r="G145" i="2"/>
  <c r="F145" i="2"/>
  <c r="E145" i="2"/>
  <c r="L145" i="2" s="1"/>
  <c r="AT144" i="2"/>
  <c r="AS144" i="2"/>
  <c r="AR144" i="2"/>
  <c r="AQ144" i="2"/>
  <c r="AP144" i="2"/>
  <c r="AO144" i="2"/>
  <c r="AN144" i="2"/>
  <c r="AC144" i="2"/>
  <c r="AB144" i="2"/>
  <c r="AA144" i="2"/>
  <c r="Z144" i="2"/>
  <c r="Y144" i="2"/>
  <c r="X144" i="2"/>
  <c r="W144" i="2"/>
  <c r="V144" i="2"/>
  <c r="U144" i="2"/>
  <c r="T144" i="2"/>
  <c r="AD144" i="2" s="1"/>
  <c r="S144" i="2"/>
  <c r="R144" i="2"/>
  <c r="K144" i="2"/>
  <c r="J144" i="2"/>
  <c r="I144" i="2"/>
  <c r="H144" i="2"/>
  <c r="G144" i="2"/>
  <c r="F144" i="2"/>
  <c r="E144" i="2"/>
  <c r="AT143" i="2"/>
  <c r="AS143" i="2"/>
  <c r="AR143" i="2"/>
  <c r="AQ143" i="2"/>
  <c r="AP143" i="2"/>
  <c r="AO143" i="2"/>
  <c r="AN143" i="2"/>
  <c r="AU143" i="2" s="1"/>
  <c r="AC143" i="2"/>
  <c r="AB143" i="2"/>
  <c r="AA143" i="2"/>
  <c r="Z143" i="2"/>
  <c r="Y143" i="2"/>
  <c r="X143" i="2"/>
  <c r="W143" i="2"/>
  <c r="V143" i="2"/>
  <c r="U143" i="2"/>
  <c r="T143" i="2"/>
  <c r="S143" i="2"/>
  <c r="R143" i="2"/>
  <c r="K143" i="2"/>
  <c r="J143" i="2"/>
  <c r="I143" i="2"/>
  <c r="H143" i="2"/>
  <c r="G143" i="2"/>
  <c r="F143" i="2"/>
  <c r="E143" i="2"/>
  <c r="L143" i="2" s="1"/>
  <c r="AT142" i="2"/>
  <c r="AS142" i="2"/>
  <c r="AR142" i="2"/>
  <c r="AQ142" i="2"/>
  <c r="AP142" i="2"/>
  <c r="AO142" i="2"/>
  <c r="AN142" i="2"/>
  <c r="AU142" i="2" s="1"/>
  <c r="AC142" i="2"/>
  <c r="AD142" i="2" s="1"/>
  <c r="AB142" i="2"/>
  <c r="AA142" i="2"/>
  <c r="Z142" i="2"/>
  <c r="Y142" i="2"/>
  <c r="X142" i="2"/>
  <c r="W142" i="2"/>
  <c r="V142" i="2"/>
  <c r="U142" i="2"/>
  <c r="T142" i="2"/>
  <c r="S142" i="2"/>
  <c r="R142" i="2"/>
  <c r="K142" i="2"/>
  <c r="J142" i="2"/>
  <c r="I142" i="2"/>
  <c r="H142" i="2"/>
  <c r="G142" i="2"/>
  <c r="F142" i="2"/>
  <c r="E142" i="2"/>
  <c r="L142" i="2" s="1"/>
  <c r="AT141" i="2"/>
  <c r="AU141" i="2" s="1"/>
  <c r="AS141" i="2"/>
  <c r="AR141" i="2"/>
  <c r="AQ141" i="2"/>
  <c r="AP141" i="2"/>
  <c r="AO141" i="2"/>
  <c r="AN141" i="2"/>
  <c r="AC141" i="2"/>
  <c r="AB141" i="2"/>
  <c r="AA141" i="2"/>
  <c r="Z141" i="2"/>
  <c r="Y141" i="2"/>
  <c r="X141" i="2"/>
  <c r="W141" i="2"/>
  <c r="V141" i="2"/>
  <c r="U141" i="2"/>
  <c r="T141" i="2"/>
  <c r="S141" i="2"/>
  <c r="R141" i="2"/>
  <c r="AD141" i="2" s="1"/>
  <c r="L141" i="2"/>
  <c r="K141" i="2"/>
  <c r="J141" i="2"/>
  <c r="I141" i="2"/>
  <c r="H141" i="2"/>
  <c r="G141" i="2"/>
  <c r="F141" i="2"/>
  <c r="E141" i="2"/>
  <c r="AT140" i="2"/>
  <c r="AS140" i="2"/>
  <c r="AR140" i="2"/>
  <c r="AQ140" i="2"/>
  <c r="AP140" i="2"/>
  <c r="AO140" i="2"/>
  <c r="AN140" i="2"/>
  <c r="AU140" i="2" s="1"/>
  <c r="AC140" i="2"/>
  <c r="AB140" i="2"/>
  <c r="AA140" i="2"/>
  <c r="Z140" i="2"/>
  <c r="AD140" i="2" s="1"/>
  <c r="Y140" i="2"/>
  <c r="X140" i="2"/>
  <c r="W140" i="2"/>
  <c r="V140" i="2"/>
  <c r="U140" i="2"/>
  <c r="T140" i="2"/>
  <c r="S140" i="2"/>
  <c r="R140" i="2"/>
  <c r="K140" i="2"/>
  <c r="J140" i="2"/>
  <c r="I140" i="2"/>
  <c r="H140" i="2"/>
  <c r="G140" i="2"/>
  <c r="F140" i="2"/>
  <c r="E140" i="2"/>
  <c r="L140" i="2" s="1"/>
  <c r="AT139" i="2"/>
  <c r="AS139" i="2"/>
  <c r="AR139" i="2"/>
  <c r="AU139" i="2" s="1"/>
  <c r="AQ139" i="2"/>
  <c r="AP139" i="2"/>
  <c r="AO139" i="2"/>
  <c r="AN139" i="2"/>
  <c r="AC139" i="2"/>
  <c r="AB139" i="2"/>
  <c r="AA139" i="2"/>
  <c r="Z139" i="2"/>
  <c r="Y139" i="2"/>
  <c r="X139" i="2"/>
  <c r="W139" i="2"/>
  <c r="V139" i="2"/>
  <c r="U139" i="2"/>
  <c r="T139" i="2"/>
  <c r="S139" i="2"/>
  <c r="R139" i="2"/>
  <c r="AD139" i="2" s="1"/>
  <c r="K139" i="2"/>
  <c r="J139" i="2"/>
  <c r="L139" i="2" s="1"/>
  <c r="I139" i="2"/>
  <c r="H139" i="2"/>
  <c r="G139" i="2"/>
  <c r="F139" i="2"/>
  <c r="E139" i="2"/>
  <c r="AT138" i="2"/>
  <c r="AS138" i="2"/>
  <c r="AR138" i="2"/>
  <c r="AQ138" i="2"/>
  <c r="AP138" i="2"/>
  <c r="AO138" i="2"/>
  <c r="AN138" i="2"/>
  <c r="AU138" i="2" s="1"/>
  <c r="AC138" i="2"/>
  <c r="AB138" i="2"/>
  <c r="AA138" i="2"/>
  <c r="Z138" i="2"/>
  <c r="Y138" i="2"/>
  <c r="X138" i="2"/>
  <c r="W138" i="2"/>
  <c r="V138" i="2"/>
  <c r="U138" i="2"/>
  <c r="T138" i="2"/>
  <c r="S138" i="2"/>
  <c r="R138" i="2"/>
  <c r="K138" i="2"/>
  <c r="J138" i="2"/>
  <c r="I138" i="2"/>
  <c r="H138" i="2"/>
  <c r="G138" i="2"/>
  <c r="F138" i="2"/>
  <c r="E138" i="2"/>
  <c r="L138" i="2" s="1"/>
  <c r="AT137" i="2"/>
  <c r="AS137" i="2"/>
  <c r="AR137" i="2"/>
  <c r="AQ137" i="2"/>
  <c r="AP137" i="2"/>
  <c r="AO137" i="2"/>
  <c r="AN137" i="2"/>
  <c r="AC137" i="2"/>
  <c r="AB137" i="2"/>
  <c r="AA137" i="2"/>
  <c r="Z137" i="2"/>
  <c r="Y137" i="2"/>
  <c r="X137" i="2"/>
  <c r="W137" i="2"/>
  <c r="V137" i="2"/>
  <c r="U137" i="2"/>
  <c r="T137" i="2"/>
  <c r="S137" i="2"/>
  <c r="R137" i="2"/>
  <c r="AD137" i="2" s="1"/>
  <c r="K137" i="2"/>
  <c r="J137" i="2"/>
  <c r="I137" i="2"/>
  <c r="H137" i="2"/>
  <c r="L137" i="2" s="1"/>
  <c r="G137" i="2"/>
  <c r="F137" i="2"/>
  <c r="E137" i="2"/>
  <c r="AT136" i="2"/>
  <c r="AS136" i="2"/>
  <c r="AR136" i="2"/>
  <c r="AQ136" i="2"/>
  <c r="AP136" i="2"/>
  <c r="AO136" i="2"/>
  <c r="AN136" i="2"/>
  <c r="AC136" i="2"/>
  <c r="AB136" i="2"/>
  <c r="AA136" i="2"/>
  <c r="Z136" i="2"/>
  <c r="Y136" i="2"/>
  <c r="X136" i="2"/>
  <c r="W136" i="2"/>
  <c r="V136" i="2"/>
  <c r="AD136" i="2" s="1"/>
  <c r="U136" i="2"/>
  <c r="T136" i="2"/>
  <c r="S136" i="2"/>
  <c r="R136" i="2"/>
  <c r="K136" i="2"/>
  <c r="J136" i="2"/>
  <c r="I136" i="2"/>
  <c r="H136" i="2"/>
  <c r="G136" i="2"/>
  <c r="F136" i="2"/>
  <c r="E136" i="2"/>
  <c r="AT135" i="2"/>
  <c r="AS135" i="2"/>
  <c r="AR135" i="2"/>
  <c r="AQ135" i="2"/>
  <c r="AP135" i="2"/>
  <c r="AO135" i="2"/>
  <c r="AN135" i="2"/>
  <c r="AU135" i="2" s="1"/>
  <c r="AC135" i="2"/>
  <c r="AB135" i="2"/>
  <c r="AA135" i="2"/>
  <c r="Z135" i="2"/>
  <c r="Y135" i="2"/>
  <c r="X135" i="2"/>
  <c r="W135" i="2"/>
  <c r="V135" i="2"/>
  <c r="U135" i="2"/>
  <c r="T135" i="2"/>
  <c r="S135" i="2"/>
  <c r="R135" i="2"/>
  <c r="AD135" i="2" s="1"/>
  <c r="K135" i="2"/>
  <c r="J135" i="2"/>
  <c r="I135" i="2"/>
  <c r="H135" i="2"/>
  <c r="G135" i="2"/>
  <c r="F135" i="2"/>
  <c r="L135" i="2" s="1"/>
  <c r="E135" i="2"/>
  <c r="AT134" i="2"/>
  <c r="AS134" i="2"/>
  <c r="AR134" i="2"/>
  <c r="AQ134" i="2"/>
  <c r="AP134" i="2"/>
  <c r="AO134" i="2"/>
  <c r="AN134" i="2"/>
  <c r="AU134" i="2" s="1"/>
  <c r="AC134" i="2"/>
  <c r="AB134" i="2"/>
  <c r="AA134" i="2"/>
  <c r="Z134" i="2"/>
  <c r="AD134" i="2" s="1"/>
  <c r="Y134" i="2"/>
  <c r="X134" i="2"/>
  <c r="W134" i="2"/>
  <c r="V134" i="2"/>
  <c r="U134" i="2"/>
  <c r="T134" i="2"/>
  <c r="S134" i="2"/>
  <c r="R134" i="2"/>
  <c r="K134" i="2"/>
  <c r="J134" i="2"/>
  <c r="I134" i="2"/>
  <c r="H134" i="2"/>
  <c r="G134" i="2"/>
  <c r="F134" i="2"/>
  <c r="E134" i="2"/>
  <c r="L134" i="2" s="1"/>
  <c r="AT133" i="2"/>
  <c r="AS133" i="2"/>
  <c r="AR133" i="2"/>
  <c r="AQ133" i="2"/>
  <c r="AP133" i="2"/>
  <c r="AO133" i="2"/>
  <c r="AN133" i="2"/>
  <c r="AC133" i="2"/>
  <c r="AB133" i="2"/>
  <c r="AA133" i="2"/>
  <c r="Z133" i="2"/>
  <c r="Y133" i="2"/>
  <c r="X133" i="2"/>
  <c r="W133" i="2"/>
  <c r="V133" i="2"/>
  <c r="U133" i="2"/>
  <c r="T133" i="2"/>
  <c r="S133" i="2"/>
  <c r="AD133" i="2" s="1"/>
  <c r="R133" i="2"/>
  <c r="K133" i="2"/>
  <c r="J133" i="2"/>
  <c r="I133" i="2"/>
  <c r="H133" i="2"/>
  <c r="G133" i="2"/>
  <c r="F133" i="2"/>
  <c r="E133" i="2"/>
  <c r="AU132" i="2"/>
  <c r="AT132" i="2"/>
  <c r="AS132" i="2"/>
  <c r="AR132" i="2"/>
  <c r="AQ132" i="2"/>
  <c r="AP132" i="2"/>
  <c r="AO132" i="2"/>
  <c r="AN132" i="2"/>
  <c r="AC132" i="2"/>
  <c r="AB132" i="2"/>
  <c r="AA132" i="2"/>
  <c r="Z132" i="2"/>
  <c r="Y132" i="2"/>
  <c r="X132" i="2"/>
  <c r="W132" i="2"/>
  <c r="V132" i="2"/>
  <c r="U132" i="2"/>
  <c r="T132" i="2"/>
  <c r="S132" i="2"/>
  <c r="R132" i="2"/>
  <c r="K132" i="2"/>
  <c r="J132" i="2"/>
  <c r="I132" i="2"/>
  <c r="H132" i="2"/>
  <c r="G132" i="2"/>
  <c r="F132" i="2"/>
  <c r="E132" i="2"/>
  <c r="L132" i="2" s="1"/>
  <c r="AT131" i="2"/>
  <c r="AS131" i="2"/>
  <c r="AR131" i="2"/>
  <c r="AQ131" i="2"/>
  <c r="AP131" i="2"/>
  <c r="AO131" i="2"/>
  <c r="AN131" i="2"/>
  <c r="AU131" i="2" s="1"/>
  <c r="AC131" i="2"/>
  <c r="AB131" i="2"/>
  <c r="AD131" i="2" s="1"/>
  <c r="AA131" i="2"/>
  <c r="Z131" i="2"/>
  <c r="Y131" i="2"/>
  <c r="X131" i="2"/>
  <c r="W131" i="2"/>
  <c r="V131" i="2"/>
  <c r="U131" i="2"/>
  <c r="T131" i="2"/>
  <c r="S131" i="2"/>
  <c r="R131" i="2"/>
  <c r="K131" i="2"/>
  <c r="J131" i="2"/>
  <c r="I131" i="2"/>
  <c r="H131" i="2"/>
  <c r="G131" i="2"/>
  <c r="F131" i="2"/>
  <c r="E131" i="2"/>
  <c r="L131" i="2" s="1"/>
  <c r="AT130" i="2"/>
  <c r="AU130" i="2" s="1"/>
  <c r="AS130" i="2"/>
  <c r="AR130" i="2"/>
  <c r="AQ130" i="2"/>
  <c r="AP130" i="2"/>
  <c r="AO130" i="2"/>
  <c r="AN130" i="2"/>
  <c r="AC130" i="2"/>
  <c r="AB130" i="2"/>
  <c r="AA130" i="2"/>
  <c r="Z130" i="2"/>
  <c r="Y130" i="2"/>
  <c r="X130" i="2"/>
  <c r="W130" i="2"/>
  <c r="V130" i="2"/>
  <c r="U130" i="2"/>
  <c r="T130" i="2"/>
  <c r="S130" i="2"/>
  <c r="R130" i="2"/>
  <c r="K130" i="2"/>
  <c r="L130" i="2" s="1"/>
  <c r="J130" i="2"/>
  <c r="I130" i="2"/>
  <c r="H130" i="2"/>
  <c r="G130" i="2"/>
  <c r="F130" i="2"/>
  <c r="E130" i="2"/>
  <c r="AT129" i="2"/>
  <c r="AS129" i="2"/>
  <c r="AR129" i="2"/>
  <c r="AQ129" i="2"/>
  <c r="AP129" i="2"/>
  <c r="AO129" i="2"/>
  <c r="AN129" i="2"/>
  <c r="AU129" i="2" s="1"/>
  <c r="AD129" i="2"/>
  <c r="AC129" i="2"/>
  <c r="AB129" i="2"/>
  <c r="AA129" i="2"/>
  <c r="Z129" i="2"/>
  <c r="Y129" i="2"/>
  <c r="X129" i="2"/>
  <c r="W129" i="2"/>
  <c r="V129" i="2"/>
  <c r="U129" i="2"/>
  <c r="T129" i="2"/>
  <c r="S129" i="2"/>
  <c r="R129" i="2"/>
  <c r="K129" i="2"/>
  <c r="J129" i="2"/>
  <c r="I129" i="2"/>
  <c r="H129" i="2"/>
  <c r="G129" i="2"/>
  <c r="F129" i="2"/>
  <c r="E129" i="2"/>
  <c r="L129" i="2" s="1"/>
  <c r="AU128" i="2"/>
  <c r="AT128" i="2"/>
  <c r="AS128" i="2"/>
  <c r="AR128" i="2"/>
  <c r="AQ128" i="2"/>
  <c r="AP128" i="2"/>
  <c r="AO128" i="2"/>
  <c r="AN128" i="2"/>
  <c r="AC128" i="2"/>
  <c r="AB128" i="2"/>
  <c r="AA128" i="2"/>
  <c r="Z128" i="2"/>
  <c r="Y128" i="2"/>
  <c r="X128" i="2"/>
  <c r="W128" i="2"/>
  <c r="V128" i="2"/>
  <c r="U128" i="2"/>
  <c r="T128" i="2"/>
  <c r="S128" i="2"/>
  <c r="R128" i="2"/>
  <c r="AD128" i="2" s="1"/>
  <c r="L128" i="2"/>
  <c r="K128" i="2"/>
  <c r="J128" i="2"/>
  <c r="I128" i="2"/>
  <c r="H128" i="2"/>
  <c r="G128" i="2"/>
  <c r="F128" i="2"/>
  <c r="E128" i="2"/>
  <c r="AT127" i="2"/>
  <c r="AS127" i="2"/>
  <c r="AR127" i="2"/>
  <c r="AQ127" i="2"/>
  <c r="AP127" i="2"/>
  <c r="AO127" i="2"/>
  <c r="AN127" i="2"/>
  <c r="AU127" i="2" s="1"/>
  <c r="AC127" i="2"/>
  <c r="AB127" i="2"/>
  <c r="AA127" i="2"/>
  <c r="Z127" i="2"/>
  <c r="Y127" i="2"/>
  <c r="X127" i="2"/>
  <c r="W127" i="2"/>
  <c r="V127" i="2"/>
  <c r="U127" i="2"/>
  <c r="T127" i="2"/>
  <c r="S127" i="2"/>
  <c r="R127" i="2"/>
  <c r="K127" i="2"/>
  <c r="J127" i="2"/>
  <c r="I127" i="2"/>
  <c r="H127" i="2"/>
  <c r="G127" i="2"/>
  <c r="F127" i="2"/>
  <c r="E127" i="2"/>
  <c r="L127" i="2" s="1"/>
  <c r="AT126" i="2"/>
  <c r="AS126" i="2"/>
  <c r="AR126" i="2"/>
  <c r="AQ126" i="2"/>
  <c r="AP126" i="2"/>
  <c r="AO126" i="2"/>
  <c r="AU126" i="2" s="1"/>
  <c r="AN126" i="2"/>
  <c r="AC126" i="2"/>
  <c r="AB126" i="2"/>
  <c r="AA126" i="2"/>
  <c r="Z126" i="2"/>
  <c r="Y126" i="2"/>
  <c r="X126" i="2"/>
  <c r="W126" i="2"/>
  <c r="V126" i="2"/>
  <c r="U126" i="2"/>
  <c r="T126" i="2"/>
  <c r="S126" i="2"/>
  <c r="R126" i="2"/>
  <c r="AD126" i="2" s="1"/>
  <c r="K126" i="2"/>
  <c r="J126" i="2"/>
  <c r="I126" i="2"/>
  <c r="H126" i="2"/>
  <c r="G126" i="2"/>
  <c r="L126" i="2" s="1"/>
  <c r="F126" i="2"/>
  <c r="E126" i="2"/>
  <c r="AT125" i="2"/>
  <c r="AS125" i="2"/>
  <c r="AR125" i="2"/>
  <c r="AQ125" i="2"/>
  <c r="AP125" i="2"/>
  <c r="AO125" i="2"/>
  <c r="AN125" i="2"/>
  <c r="AU125" i="2" s="1"/>
  <c r="AC125" i="2"/>
  <c r="AB125" i="2"/>
  <c r="AA125" i="2"/>
  <c r="Z125" i="2"/>
  <c r="Y125" i="2"/>
  <c r="X125" i="2"/>
  <c r="W125" i="2"/>
  <c r="V125" i="2"/>
  <c r="U125" i="2"/>
  <c r="AD125" i="2" s="1"/>
  <c r="T125" i="2"/>
  <c r="S125" i="2"/>
  <c r="R125" i="2"/>
  <c r="K125" i="2"/>
  <c r="J125" i="2"/>
  <c r="I125" i="2"/>
  <c r="H125" i="2"/>
  <c r="G125" i="2"/>
  <c r="F125" i="2"/>
  <c r="E125" i="2"/>
  <c r="AT124" i="2"/>
  <c r="AS124" i="2"/>
  <c r="AR124" i="2"/>
  <c r="AQ124" i="2"/>
  <c r="AP124" i="2"/>
  <c r="AO124" i="2"/>
  <c r="AN124" i="2"/>
  <c r="AU124" i="2" s="1"/>
  <c r="AC124" i="2"/>
  <c r="AB124" i="2"/>
  <c r="AA124" i="2"/>
  <c r="Z124" i="2"/>
  <c r="Y124" i="2"/>
  <c r="X124" i="2"/>
  <c r="W124" i="2"/>
  <c r="V124" i="2"/>
  <c r="U124" i="2"/>
  <c r="T124" i="2"/>
  <c r="AD124" i="2" s="1"/>
  <c r="S124" i="2"/>
  <c r="R124" i="2"/>
  <c r="K124" i="2"/>
  <c r="J124" i="2"/>
  <c r="I124" i="2"/>
  <c r="H124" i="2"/>
  <c r="G124" i="2"/>
  <c r="F124" i="2"/>
  <c r="E124" i="2"/>
  <c r="L124" i="2" s="1"/>
  <c r="AT123" i="2"/>
  <c r="AS123" i="2"/>
  <c r="AR123" i="2"/>
  <c r="AQ123" i="2"/>
  <c r="AP123" i="2"/>
  <c r="AO123" i="2"/>
  <c r="AN123" i="2"/>
  <c r="AU123" i="2" s="1"/>
  <c r="AC123" i="2"/>
  <c r="AD123" i="2" s="1"/>
  <c r="AB123" i="2"/>
  <c r="AA123" i="2"/>
  <c r="Z123" i="2"/>
  <c r="Y123" i="2"/>
  <c r="X123" i="2"/>
  <c r="W123" i="2"/>
  <c r="V123" i="2"/>
  <c r="U123" i="2"/>
  <c r="T123" i="2"/>
  <c r="S123" i="2"/>
  <c r="R123" i="2"/>
  <c r="K123" i="2"/>
  <c r="J123" i="2"/>
  <c r="I123" i="2"/>
  <c r="H123" i="2"/>
  <c r="G123" i="2"/>
  <c r="F123" i="2"/>
  <c r="E123" i="2"/>
  <c r="L123" i="2" s="1"/>
  <c r="AU122" i="2"/>
  <c r="AT122" i="2"/>
  <c r="AS122" i="2"/>
  <c r="AR122" i="2"/>
  <c r="AQ122" i="2"/>
  <c r="AP122" i="2"/>
  <c r="AO122" i="2"/>
  <c r="AN122" i="2"/>
  <c r="AC122" i="2"/>
  <c r="AB122" i="2"/>
  <c r="AA122" i="2"/>
  <c r="Z122" i="2"/>
  <c r="Y122" i="2"/>
  <c r="X122" i="2"/>
  <c r="W122" i="2"/>
  <c r="V122" i="2"/>
  <c r="U122" i="2"/>
  <c r="T122" i="2"/>
  <c r="S122" i="2"/>
  <c r="R122" i="2"/>
  <c r="AD122" i="2" s="1"/>
  <c r="K122" i="2"/>
  <c r="J122" i="2"/>
  <c r="I122" i="2"/>
  <c r="H122" i="2"/>
  <c r="G122" i="2"/>
  <c r="F122" i="2"/>
  <c r="E122" i="2"/>
  <c r="AT121" i="2"/>
  <c r="AU121" i="2" s="1"/>
  <c r="AS121" i="2"/>
  <c r="AR121" i="2"/>
  <c r="AQ121" i="2"/>
  <c r="AP121" i="2"/>
  <c r="AO121" i="2"/>
  <c r="AN121" i="2"/>
  <c r="AC121" i="2"/>
  <c r="AB121" i="2"/>
  <c r="AA121" i="2"/>
  <c r="Z121" i="2"/>
  <c r="Y121" i="2"/>
  <c r="X121" i="2"/>
  <c r="W121" i="2"/>
  <c r="V121" i="2"/>
  <c r="U121" i="2"/>
  <c r="T121" i="2"/>
  <c r="S121" i="2"/>
  <c r="R121" i="2"/>
  <c r="L121" i="2"/>
  <c r="K121" i="2"/>
  <c r="J121" i="2"/>
  <c r="I121" i="2"/>
  <c r="H121" i="2"/>
  <c r="G121" i="2"/>
  <c r="F121" i="2"/>
  <c r="E121" i="2"/>
  <c r="AT120" i="2"/>
  <c r="AS120" i="2"/>
  <c r="AR120" i="2"/>
  <c r="AQ120" i="2"/>
  <c r="AP120" i="2"/>
  <c r="AO120" i="2"/>
  <c r="AN120" i="2"/>
  <c r="AU120" i="2" s="1"/>
  <c r="AD120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K120" i="2"/>
  <c r="J120" i="2"/>
  <c r="I120" i="2"/>
  <c r="H120" i="2"/>
  <c r="G120" i="2"/>
  <c r="F120" i="2"/>
  <c r="E120" i="2"/>
  <c r="L120" i="2" s="1"/>
  <c r="AU119" i="2"/>
  <c r="AT119" i="2"/>
  <c r="AS119" i="2"/>
  <c r="AR119" i="2"/>
  <c r="AQ119" i="2"/>
  <c r="AP119" i="2"/>
  <c r="AO119" i="2"/>
  <c r="AN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AD119" i="2" s="1"/>
  <c r="L119" i="2"/>
  <c r="K119" i="2"/>
  <c r="J119" i="2"/>
  <c r="I119" i="2"/>
  <c r="H119" i="2"/>
  <c r="G119" i="2"/>
  <c r="F119" i="2"/>
  <c r="E119" i="2"/>
  <c r="AT118" i="2"/>
  <c r="AS118" i="2"/>
  <c r="AR118" i="2"/>
  <c r="AQ118" i="2"/>
  <c r="AP118" i="2"/>
  <c r="AO118" i="2"/>
  <c r="AN118" i="2"/>
  <c r="AU118" i="2" s="1"/>
  <c r="AC118" i="2"/>
  <c r="AB118" i="2"/>
  <c r="AA118" i="2"/>
  <c r="Z118" i="2"/>
  <c r="AD118" i="2" s="1"/>
  <c r="Y118" i="2"/>
  <c r="X118" i="2"/>
  <c r="W118" i="2"/>
  <c r="V118" i="2"/>
  <c r="U118" i="2"/>
  <c r="T118" i="2"/>
  <c r="S118" i="2"/>
  <c r="R118" i="2"/>
  <c r="K118" i="2"/>
  <c r="J118" i="2"/>
  <c r="I118" i="2"/>
  <c r="H118" i="2"/>
  <c r="G118" i="2"/>
  <c r="F118" i="2"/>
  <c r="E118" i="2"/>
  <c r="L118" i="2" s="1"/>
  <c r="AT117" i="2"/>
  <c r="AS117" i="2"/>
  <c r="AR117" i="2"/>
  <c r="AQ117" i="2"/>
  <c r="AU117" i="2" s="1"/>
  <c r="AP117" i="2"/>
  <c r="AO117" i="2"/>
  <c r="AN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AD117" i="2" s="1"/>
  <c r="K117" i="2"/>
  <c r="J117" i="2"/>
  <c r="I117" i="2"/>
  <c r="H117" i="2"/>
  <c r="L117" i="2" s="1"/>
  <c r="G117" i="2"/>
  <c r="F117" i="2"/>
  <c r="E117" i="2"/>
  <c r="AT116" i="2"/>
  <c r="AS116" i="2"/>
  <c r="AR116" i="2"/>
  <c r="AQ116" i="2"/>
  <c r="AP116" i="2"/>
  <c r="AO116" i="2"/>
  <c r="AN116" i="2"/>
  <c r="AU116" i="2" s="1"/>
  <c r="AC116" i="2"/>
  <c r="AB116" i="2"/>
  <c r="AA116" i="2"/>
  <c r="Z116" i="2"/>
  <c r="Y116" i="2"/>
  <c r="X116" i="2"/>
  <c r="W116" i="2"/>
  <c r="V116" i="2"/>
  <c r="AD116" i="2" s="1"/>
  <c r="U116" i="2"/>
  <c r="T116" i="2"/>
  <c r="S116" i="2"/>
  <c r="R116" i="2"/>
  <c r="K116" i="2"/>
  <c r="J116" i="2"/>
  <c r="I116" i="2"/>
  <c r="H116" i="2"/>
  <c r="G116" i="2"/>
  <c r="F116" i="2"/>
  <c r="E116" i="2"/>
  <c r="L116" i="2" s="1"/>
  <c r="AT115" i="2"/>
  <c r="AS115" i="2"/>
  <c r="AR115" i="2"/>
  <c r="AQ115" i="2"/>
  <c r="AP115" i="2"/>
  <c r="AO115" i="2"/>
  <c r="AN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AD115" i="2" s="1"/>
  <c r="K115" i="2"/>
  <c r="J115" i="2"/>
  <c r="I115" i="2"/>
  <c r="H115" i="2"/>
  <c r="G115" i="2"/>
  <c r="F115" i="2"/>
  <c r="E115" i="2"/>
  <c r="AT114" i="2"/>
  <c r="AS114" i="2"/>
  <c r="AR114" i="2"/>
  <c r="AQ114" i="2"/>
  <c r="AP114" i="2"/>
  <c r="AO114" i="2"/>
  <c r="AN114" i="2"/>
  <c r="AU114" i="2" s="1"/>
  <c r="AC114" i="2"/>
  <c r="AB114" i="2"/>
  <c r="AA114" i="2"/>
  <c r="Z114" i="2"/>
  <c r="Y114" i="2"/>
  <c r="X114" i="2"/>
  <c r="W114" i="2"/>
  <c r="V114" i="2"/>
  <c r="U114" i="2"/>
  <c r="T114" i="2"/>
  <c r="S114" i="2"/>
  <c r="R114" i="2"/>
  <c r="K114" i="2"/>
  <c r="J114" i="2"/>
  <c r="I114" i="2"/>
  <c r="H114" i="2"/>
  <c r="G114" i="2"/>
  <c r="F114" i="2"/>
  <c r="E114" i="2"/>
  <c r="L114" i="2" s="1"/>
  <c r="AT113" i="2"/>
  <c r="AS113" i="2"/>
  <c r="AR113" i="2"/>
  <c r="AQ113" i="2"/>
  <c r="AP113" i="2"/>
  <c r="AO113" i="2"/>
  <c r="AN113" i="2"/>
  <c r="AU113" i="2" s="1"/>
  <c r="AC113" i="2"/>
  <c r="AD113" i="2" s="1"/>
  <c r="AB113" i="2"/>
  <c r="AA113" i="2"/>
  <c r="Z113" i="2"/>
  <c r="Y113" i="2"/>
  <c r="X113" i="2"/>
  <c r="W113" i="2"/>
  <c r="V113" i="2"/>
  <c r="U113" i="2"/>
  <c r="T113" i="2"/>
  <c r="S113" i="2"/>
  <c r="R113" i="2"/>
  <c r="K113" i="2"/>
  <c r="J113" i="2"/>
  <c r="I113" i="2"/>
  <c r="H113" i="2"/>
  <c r="G113" i="2"/>
  <c r="F113" i="2"/>
  <c r="E113" i="2"/>
  <c r="L113" i="2" s="1"/>
  <c r="AU112" i="2"/>
  <c r="AT112" i="2"/>
  <c r="AS112" i="2"/>
  <c r="AR112" i="2"/>
  <c r="AQ112" i="2"/>
  <c r="AP112" i="2"/>
  <c r="AO112" i="2"/>
  <c r="AN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K112" i="2"/>
  <c r="J112" i="2"/>
  <c r="I112" i="2"/>
  <c r="H112" i="2"/>
  <c r="G112" i="2"/>
  <c r="F112" i="2"/>
  <c r="E112" i="2"/>
  <c r="L112" i="2" s="1"/>
  <c r="AT111" i="2"/>
  <c r="AU111" i="2" s="1"/>
  <c r="AS111" i="2"/>
  <c r="AR111" i="2"/>
  <c r="AQ111" i="2"/>
  <c r="AP111" i="2"/>
  <c r="AO111" i="2"/>
  <c r="AN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AD111" i="2" s="1"/>
  <c r="L111" i="2"/>
  <c r="K111" i="2"/>
  <c r="J111" i="2"/>
  <c r="I111" i="2"/>
  <c r="H111" i="2"/>
  <c r="G111" i="2"/>
  <c r="F111" i="2"/>
  <c r="E111" i="2"/>
  <c r="AT110" i="2"/>
  <c r="AS110" i="2"/>
  <c r="AU110" i="2" s="1"/>
  <c r="AR110" i="2"/>
  <c r="AQ110" i="2"/>
  <c r="AP110" i="2"/>
  <c r="AO110" i="2"/>
  <c r="AN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K110" i="2"/>
  <c r="L110" i="2" s="1"/>
  <c r="J110" i="2"/>
  <c r="I110" i="2"/>
  <c r="H110" i="2"/>
  <c r="G110" i="2"/>
  <c r="F110" i="2"/>
  <c r="E110" i="2"/>
  <c r="AT109" i="2"/>
  <c r="AS109" i="2"/>
  <c r="AR109" i="2"/>
  <c r="AQ109" i="2"/>
  <c r="AP109" i="2"/>
  <c r="AO109" i="2"/>
  <c r="AN109" i="2"/>
  <c r="AU109" i="2" s="1"/>
  <c r="AC109" i="2"/>
  <c r="AB109" i="2"/>
  <c r="AA109" i="2"/>
  <c r="Z109" i="2"/>
  <c r="Y109" i="2"/>
  <c r="AD109" i="2" s="1"/>
  <c r="X109" i="2"/>
  <c r="W109" i="2"/>
  <c r="V109" i="2"/>
  <c r="U109" i="2"/>
  <c r="T109" i="2"/>
  <c r="S109" i="2"/>
  <c r="R109" i="2"/>
  <c r="K109" i="2"/>
  <c r="J109" i="2"/>
  <c r="I109" i="2"/>
  <c r="H109" i="2"/>
  <c r="G109" i="2"/>
  <c r="F109" i="2"/>
  <c r="E109" i="2"/>
  <c r="AT108" i="2"/>
  <c r="AS108" i="2"/>
  <c r="AR108" i="2"/>
  <c r="AQ108" i="2"/>
  <c r="AU108" i="2" s="1"/>
  <c r="AP108" i="2"/>
  <c r="AO108" i="2"/>
  <c r="AN108" i="2"/>
  <c r="AC108" i="2"/>
  <c r="AB108" i="2"/>
  <c r="AA108" i="2"/>
  <c r="Z108" i="2"/>
  <c r="Y108" i="2"/>
  <c r="X108" i="2"/>
  <c r="W108" i="2"/>
  <c r="V108" i="2"/>
  <c r="U108" i="2"/>
  <c r="T108" i="2"/>
  <c r="S108" i="2"/>
  <c r="R108" i="2"/>
  <c r="K108" i="2"/>
  <c r="J108" i="2"/>
  <c r="I108" i="2"/>
  <c r="L108" i="2" s="1"/>
  <c r="H108" i="2"/>
  <c r="G108" i="2"/>
  <c r="F108" i="2"/>
  <c r="E108" i="2"/>
  <c r="AT107" i="2"/>
  <c r="AS107" i="2"/>
  <c r="AR107" i="2"/>
  <c r="AQ107" i="2"/>
  <c r="AP107" i="2"/>
  <c r="AO107" i="2"/>
  <c r="AN107" i="2"/>
  <c r="AU107" i="2" s="1"/>
  <c r="AC107" i="2"/>
  <c r="AB107" i="2"/>
  <c r="AA107" i="2"/>
  <c r="Z107" i="2"/>
  <c r="Y107" i="2"/>
  <c r="X107" i="2"/>
  <c r="W107" i="2"/>
  <c r="V107" i="2"/>
  <c r="U107" i="2"/>
  <c r="T107" i="2"/>
  <c r="S107" i="2"/>
  <c r="R107" i="2"/>
  <c r="K107" i="2"/>
  <c r="J107" i="2"/>
  <c r="I107" i="2"/>
  <c r="H107" i="2"/>
  <c r="G107" i="2"/>
  <c r="F107" i="2"/>
  <c r="E107" i="2"/>
  <c r="L107" i="2" s="1"/>
  <c r="AT106" i="2"/>
  <c r="AS106" i="2"/>
  <c r="AU106" i="2" s="1"/>
  <c r="AR106" i="2"/>
  <c r="AQ106" i="2"/>
  <c r="AP106" i="2"/>
  <c r="AO106" i="2"/>
  <c r="AN106" i="2"/>
  <c r="AC106" i="2"/>
  <c r="AB106" i="2"/>
  <c r="AA106" i="2"/>
  <c r="Z106" i="2"/>
  <c r="Y106" i="2"/>
  <c r="X106" i="2"/>
  <c r="W106" i="2"/>
  <c r="V106" i="2"/>
  <c r="U106" i="2"/>
  <c r="T106" i="2"/>
  <c r="S106" i="2"/>
  <c r="R106" i="2"/>
  <c r="AD106" i="2" s="1"/>
  <c r="K106" i="2"/>
  <c r="J106" i="2"/>
  <c r="L106" i="2" s="1"/>
  <c r="I106" i="2"/>
  <c r="H106" i="2"/>
  <c r="G106" i="2"/>
  <c r="F106" i="2"/>
  <c r="E106" i="2"/>
  <c r="AT105" i="2"/>
  <c r="AS105" i="2"/>
  <c r="AR105" i="2"/>
  <c r="AQ105" i="2"/>
  <c r="AP105" i="2"/>
  <c r="AO105" i="2"/>
  <c r="AN105" i="2"/>
  <c r="AU105" i="2" s="1"/>
  <c r="AC105" i="2"/>
  <c r="AB105" i="2"/>
  <c r="AA105" i="2"/>
  <c r="Z105" i="2"/>
  <c r="Y105" i="2"/>
  <c r="X105" i="2"/>
  <c r="W105" i="2"/>
  <c r="V105" i="2"/>
  <c r="U105" i="2"/>
  <c r="T105" i="2"/>
  <c r="S105" i="2"/>
  <c r="R105" i="2"/>
  <c r="K105" i="2"/>
  <c r="J105" i="2"/>
  <c r="I105" i="2"/>
  <c r="H105" i="2"/>
  <c r="G105" i="2"/>
  <c r="F105" i="2"/>
  <c r="E105" i="2"/>
  <c r="L105" i="2" s="1"/>
  <c r="AT104" i="2"/>
  <c r="AS104" i="2"/>
  <c r="AR104" i="2"/>
  <c r="AQ104" i="2"/>
  <c r="AP104" i="2"/>
  <c r="AO104" i="2"/>
  <c r="AN104" i="2"/>
  <c r="AU104" i="2" s="1"/>
  <c r="AD104" i="2"/>
  <c r="AC104" i="2"/>
  <c r="AB104" i="2"/>
  <c r="AA104" i="2"/>
  <c r="Z104" i="2"/>
  <c r="Y104" i="2"/>
  <c r="X104" i="2"/>
  <c r="W104" i="2"/>
  <c r="V104" i="2"/>
  <c r="U104" i="2"/>
  <c r="T104" i="2"/>
  <c r="S104" i="2"/>
  <c r="R104" i="2"/>
  <c r="K104" i="2"/>
  <c r="J104" i="2"/>
  <c r="I104" i="2"/>
  <c r="H104" i="2"/>
  <c r="G104" i="2"/>
  <c r="F104" i="2"/>
  <c r="E104" i="2"/>
  <c r="L104" i="2" s="1"/>
  <c r="AT103" i="2"/>
  <c r="AS103" i="2"/>
  <c r="AR103" i="2"/>
  <c r="AQ103" i="2"/>
  <c r="AP103" i="2"/>
  <c r="AO103" i="2"/>
  <c r="AN103" i="2"/>
  <c r="AU103" i="2" s="1"/>
  <c r="AC103" i="2"/>
  <c r="AB103" i="2"/>
  <c r="AA103" i="2"/>
  <c r="Z103" i="2"/>
  <c r="Y103" i="2"/>
  <c r="X103" i="2"/>
  <c r="W103" i="2"/>
  <c r="V103" i="2"/>
  <c r="U103" i="2"/>
  <c r="T103" i="2"/>
  <c r="S103" i="2"/>
  <c r="AD103" i="2" s="1"/>
  <c r="R103" i="2"/>
  <c r="K103" i="2"/>
  <c r="J103" i="2"/>
  <c r="I103" i="2"/>
  <c r="H103" i="2"/>
  <c r="G103" i="2"/>
  <c r="F103" i="2"/>
  <c r="E103" i="2"/>
  <c r="L103" i="2" s="1"/>
  <c r="AT102" i="2"/>
  <c r="AS102" i="2"/>
  <c r="AR102" i="2"/>
  <c r="AQ102" i="2"/>
  <c r="AP102" i="2"/>
  <c r="AO102" i="2"/>
  <c r="AN102" i="2"/>
  <c r="AU102" i="2" s="1"/>
  <c r="AC102" i="2"/>
  <c r="AB102" i="2"/>
  <c r="AD102" i="2" s="1"/>
  <c r="AA102" i="2"/>
  <c r="Z102" i="2"/>
  <c r="Y102" i="2"/>
  <c r="X102" i="2"/>
  <c r="W102" i="2"/>
  <c r="V102" i="2"/>
  <c r="U102" i="2"/>
  <c r="T102" i="2"/>
  <c r="S102" i="2"/>
  <c r="R102" i="2"/>
  <c r="K102" i="2"/>
  <c r="J102" i="2"/>
  <c r="I102" i="2"/>
  <c r="H102" i="2"/>
  <c r="G102" i="2"/>
  <c r="F102" i="2"/>
  <c r="E102" i="2"/>
  <c r="L102" i="2" s="1"/>
  <c r="AT101" i="2"/>
  <c r="AU101" i="2" s="1"/>
  <c r="AS101" i="2"/>
  <c r="AR101" i="2"/>
  <c r="AQ101" i="2"/>
  <c r="AP101" i="2"/>
  <c r="AO101" i="2"/>
  <c r="AN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AD101" i="2" s="1"/>
  <c r="L101" i="2"/>
  <c r="K101" i="2"/>
  <c r="J101" i="2"/>
  <c r="I101" i="2"/>
  <c r="H101" i="2"/>
  <c r="G101" i="2"/>
  <c r="F101" i="2"/>
  <c r="E101" i="2"/>
  <c r="AT100" i="2"/>
  <c r="AS100" i="2"/>
  <c r="AR100" i="2"/>
  <c r="AQ100" i="2"/>
  <c r="AP100" i="2"/>
  <c r="AO100" i="2"/>
  <c r="AN100" i="2"/>
  <c r="AC100" i="2"/>
  <c r="AB100" i="2"/>
  <c r="AA100" i="2"/>
  <c r="Z100" i="2"/>
  <c r="AD100" i="2" s="1"/>
  <c r="Y100" i="2"/>
  <c r="X100" i="2"/>
  <c r="W100" i="2"/>
  <c r="V100" i="2"/>
  <c r="U100" i="2"/>
  <c r="T100" i="2"/>
  <c r="S100" i="2"/>
  <c r="R100" i="2"/>
  <c r="K100" i="2"/>
  <c r="L100" i="2" s="1"/>
  <c r="J100" i="2"/>
  <c r="I100" i="2"/>
  <c r="H100" i="2"/>
  <c r="G100" i="2"/>
  <c r="F100" i="2"/>
  <c r="E100" i="2"/>
  <c r="AT99" i="2"/>
  <c r="AS99" i="2"/>
  <c r="AR99" i="2"/>
  <c r="AU99" i="2" s="1"/>
  <c r="AQ99" i="2"/>
  <c r="AP99" i="2"/>
  <c r="AO99" i="2"/>
  <c r="AN99" i="2"/>
  <c r="AC99" i="2"/>
  <c r="AB99" i="2"/>
  <c r="AA99" i="2"/>
  <c r="Z99" i="2"/>
  <c r="Y99" i="2"/>
  <c r="X99" i="2"/>
  <c r="W99" i="2"/>
  <c r="V99" i="2"/>
  <c r="U99" i="2"/>
  <c r="T99" i="2"/>
  <c r="S99" i="2"/>
  <c r="R99" i="2"/>
  <c r="K99" i="2"/>
  <c r="J99" i="2"/>
  <c r="L99" i="2" s="1"/>
  <c r="I99" i="2"/>
  <c r="H99" i="2"/>
  <c r="G99" i="2"/>
  <c r="F99" i="2"/>
  <c r="E99" i="2"/>
  <c r="AT98" i="2"/>
  <c r="AS98" i="2"/>
  <c r="AR98" i="2"/>
  <c r="AQ98" i="2"/>
  <c r="AP98" i="2"/>
  <c r="AO98" i="2"/>
  <c r="AN98" i="2"/>
  <c r="AC98" i="2"/>
  <c r="AB98" i="2"/>
  <c r="AA98" i="2"/>
  <c r="Z98" i="2"/>
  <c r="Y98" i="2"/>
  <c r="X98" i="2"/>
  <c r="AD98" i="2" s="1"/>
  <c r="W98" i="2"/>
  <c r="V98" i="2"/>
  <c r="U98" i="2"/>
  <c r="T98" i="2"/>
  <c r="S98" i="2"/>
  <c r="R98" i="2"/>
  <c r="K98" i="2"/>
  <c r="J98" i="2"/>
  <c r="I98" i="2"/>
  <c r="H98" i="2"/>
  <c r="G98" i="2"/>
  <c r="F98" i="2"/>
  <c r="E98" i="2"/>
  <c r="AT97" i="2"/>
  <c r="AS97" i="2"/>
  <c r="AR97" i="2"/>
  <c r="AQ97" i="2"/>
  <c r="AP97" i="2"/>
  <c r="AU97" i="2" s="1"/>
  <c r="AO97" i="2"/>
  <c r="AN97" i="2"/>
  <c r="AC97" i="2"/>
  <c r="AB97" i="2"/>
  <c r="AA97" i="2"/>
  <c r="Z97" i="2"/>
  <c r="Y97" i="2"/>
  <c r="X97" i="2"/>
  <c r="W97" i="2"/>
  <c r="V97" i="2"/>
  <c r="U97" i="2"/>
  <c r="T97" i="2"/>
  <c r="S97" i="2"/>
  <c r="R97" i="2"/>
  <c r="K97" i="2"/>
  <c r="J97" i="2"/>
  <c r="I97" i="2"/>
  <c r="H97" i="2"/>
  <c r="L97" i="2" s="1"/>
  <c r="G97" i="2"/>
  <c r="F97" i="2"/>
  <c r="E97" i="2"/>
  <c r="AT96" i="2"/>
  <c r="AS96" i="2"/>
  <c r="AR96" i="2"/>
  <c r="AQ96" i="2"/>
  <c r="AP96" i="2"/>
  <c r="AO96" i="2"/>
  <c r="AN96" i="2"/>
  <c r="AC96" i="2"/>
  <c r="AB96" i="2"/>
  <c r="AA96" i="2"/>
  <c r="Z96" i="2"/>
  <c r="Y96" i="2"/>
  <c r="X96" i="2"/>
  <c r="W96" i="2"/>
  <c r="V96" i="2"/>
  <c r="U96" i="2"/>
  <c r="T96" i="2"/>
  <c r="S96" i="2"/>
  <c r="R96" i="2"/>
  <c r="K96" i="2"/>
  <c r="J96" i="2"/>
  <c r="I96" i="2"/>
  <c r="H96" i="2"/>
  <c r="G96" i="2"/>
  <c r="F96" i="2"/>
  <c r="E96" i="2"/>
  <c r="L96" i="2" s="1"/>
  <c r="AT95" i="2"/>
  <c r="AS95" i="2"/>
  <c r="AR95" i="2"/>
  <c r="AQ95" i="2"/>
  <c r="AP95" i="2"/>
  <c r="AO95" i="2"/>
  <c r="AN95" i="2"/>
  <c r="AC95" i="2"/>
  <c r="AB95" i="2"/>
  <c r="AA95" i="2"/>
  <c r="Z95" i="2"/>
  <c r="Y95" i="2"/>
  <c r="X95" i="2"/>
  <c r="W95" i="2"/>
  <c r="V95" i="2"/>
  <c r="U95" i="2"/>
  <c r="T95" i="2"/>
  <c r="S95" i="2"/>
  <c r="R95" i="2"/>
  <c r="AD95" i="2" s="1"/>
  <c r="L95" i="2"/>
  <c r="K95" i="2"/>
  <c r="J95" i="2"/>
  <c r="I95" i="2"/>
  <c r="H95" i="2"/>
  <c r="G95" i="2"/>
  <c r="F95" i="2"/>
  <c r="E95" i="2"/>
  <c r="AT94" i="2"/>
  <c r="AS94" i="2"/>
  <c r="AR94" i="2"/>
  <c r="AQ94" i="2"/>
  <c r="AP94" i="2"/>
  <c r="AO94" i="2"/>
  <c r="AN94" i="2"/>
  <c r="AU94" i="2" s="1"/>
  <c r="AC94" i="2"/>
  <c r="AB94" i="2"/>
  <c r="AA94" i="2"/>
  <c r="Z94" i="2"/>
  <c r="Y94" i="2"/>
  <c r="X94" i="2"/>
  <c r="W94" i="2"/>
  <c r="V94" i="2"/>
  <c r="U94" i="2"/>
  <c r="T94" i="2"/>
  <c r="AD94" i="2" s="1"/>
  <c r="S94" i="2"/>
  <c r="R94" i="2"/>
  <c r="K94" i="2"/>
  <c r="J94" i="2"/>
  <c r="I94" i="2"/>
  <c r="H94" i="2"/>
  <c r="G94" i="2"/>
  <c r="F94" i="2"/>
  <c r="E94" i="2"/>
  <c r="L94" i="2" s="1"/>
  <c r="AT93" i="2"/>
  <c r="AS93" i="2"/>
  <c r="AR93" i="2"/>
  <c r="AQ93" i="2"/>
  <c r="AP93" i="2"/>
  <c r="AO93" i="2"/>
  <c r="AN93" i="2"/>
  <c r="AC93" i="2"/>
  <c r="AD93" i="2" s="1"/>
  <c r="AB93" i="2"/>
  <c r="AA93" i="2"/>
  <c r="Z93" i="2"/>
  <c r="Y93" i="2"/>
  <c r="X93" i="2"/>
  <c r="W93" i="2"/>
  <c r="V93" i="2"/>
  <c r="U93" i="2"/>
  <c r="T93" i="2"/>
  <c r="S93" i="2"/>
  <c r="R93" i="2"/>
  <c r="K93" i="2"/>
  <c r="J93" i="2"/>
  <c r="I93" i="2"/>
  <c r="H93" i="2"/>
  <c r="G93" i="2"/>
  <c r="F93" i="2"/>
  <c r="E93" i="2"/>
  <c r="AU92" i="2"/>
  <c r="AT92" i="2"/>
  <c r="AS92" i="2"/>
  <c r="AR92" i="2"/>
  <c r="AQ92" i="2"/>
  <c r="AP92" i="2"/>
  <c r="AO92" i="2"/>
  <c r="AN92" i="2"/>
  <c r="AC92" i="2"/>
  <c r="AB92" i="2"/>
  <c r="AA92" i="2"/>
  <c r="Z92" i="2"/>
  <c r="Y92" i="2"/>
  <c r="X92" i="2"/>
  <c r="W92" i="2"/>
  <c r="V92" i="2"/>
  <c r="U92" i="2"/>
  <c r="T92" i="2"/>
  <c r="S92" i="2"/>
  <c r="R92" i="2"/>
  <c r="K92" i="2"/>
  <c r="J92" i="2"/>
  <c r="I92" i="2"/>
  <c r="H92" i="2"/>
  <c r="G92" i="2"/>
  <c r="F92" i="2"/>
  <c r="E92" i="2"/>
  <c r="L92" i="2" s="1"/>
  <c r="AT91" i="2"/>
  <c r="AS91" i="2"/>
  <c r="AR91" i="2"/>
  <c r="AQ91" i="2"/>
  <c r="AP91" i="2"/>
  <c r="AO91" i="2"/>
  <c r="AN91" i="2"/>
  <c r="AU91" i="2" s="1"/>
  <c r="AC91" i="2"/>
  <c r="AB91" i="2"/>
  <c r="AA91" i="2"/>
  <c r="AD91" i="2" s="1"/>
  <c r="Z91" i="2"/>
  <c r="Y91" i="2"/>
  <c r="X91" i="2"/>
  <c r="W91" i="2"/>
  <c r="V91" i="2"/>
  <c r="U91" i="2"/>
  <c r="T91" i="2"/>
  <c r="S91" i="2"/>
  <c r="R91" i="2"/>
  <c r="K91" i="2"/>
  <c r="J91" i="2"/>
  <c r="I91" i="2"/>
  <c r="H91" i="2"/>
  <c r="G91" i="2"/>
  <c r="F91" i="2"/>
  <c r="E91" i="2"/>
  <c r="L91" i="2" s="1"/>
  <c r="AT90" i="2"/>
  <c r="AS90" i="2"/>
  <c r="AU90" i="2" s="1"/>
  <c r="AR90" i="2"/>
  <c r="AQ90" i="2"/>
  <c r="AP90" i="2"/>
  <c r="AO90" i="2"/>
  <c r="AN90" i="2"/>
  <c r="AC90" i="2"/>
  <c r="AB90" i="2"/>
  <c r="AA90" i="2"/>
  <c r="Z90" i="2"/>
  <c r="Y90" i="2"/>
  <c r="X90" i="2"/>
  <c r="W90" i="2"/>
  <c r="V90" i="2"/>
  <c r="U90" i="2"/>
  <c r="T90" i="2"/>
  <c r="S90" i="2"/>
  <c r="R90" i="2"/>
  <c r="AD90" i="2" s="1"/>
  <c r="K90" i="2"/>
  <c r="L90" i="2" s="1"/>
  <c r="J90" i="2"/>
  <c r="I90" i="2"/>
  <c r="H90" i="2"/>
  <c r="G90" i="2"/>
  <c r="F90" i="2"/>
  <c r="E90" i="2"/>
  <c r="AT89" i="2"/>
  <c r="AS89" i="2"/>
  <c r="AR89" i="2"/>
  <c r="AQ89" i="2"/>
  <c r="AP89" i="2"/>
  <c r="AO89" i="2"/>
  <c r="AN89" i="2"/>
  <c r="AU89" i="2" s="1"/>
  <c r="AC89" i="2"/>
  <c r="AB89" i="2"/>
  <c r="AA89" i="2"/>
  <c r="Z89" i="2"/>
  <c r="Y89" i="2"/>
  <c r="AD89" i="2" s="1"/>
  <c r="X89" i="2"/>
  <c r="W89" i="2"/>
  <c r="V89" i="2"/>
  <c r="U89" i="2"/>
  <c r="T89" i="2"/>
  <c r="S89" i="2"/>
  <c r="R89" i="2"/>
  <c r="K89" i="2"/>
  <c r="J89" i="2"/>
  <c r="I89" i="2"/>
  <c r="H89" i="2"/>
  <c r="G89" i="2"/>
  <c r="F89" i="2"/>
  <c r="E89" i="2"/>
  <c r="L89" i="2" s="1"/>
  <c r="AT88" i="2"/>
  <c r="AS88" i="2"/>
  <c r="AR88" i="2"/>
  <c r="AQ88" i="2"/>
  <c r="AU88" i="2" s="1"/>
  <c r="AP88" i="2"/>
  <c r="AO88" i="2"/>
  <c r="AN88" i="2"/>
  <c r="AC88" i="2"/>
  <c r="AB88" i="2"/>
  <c r="AA88" i="2"/>
  <c r="Z88" i="2"/>
  <c r="Y88" i="2"/>
  <c r="X88" i="2"/>
  <c r="W88" i="2"/>
  <c r="V88" i="2"/>
  <c r="U88" i="2"/>
  <c r="T88" i="2"/>
  <c r="S88" i="2"/>
  <c r="R88" i="2"/>
  <c r="K88" i="2"/>
  <c r="J88" i="2"/>
  <c r="I88" i="2"/>
  <c r="H88" i="2"/>
  <c r="G88" i="2"/>
  <c r="F88" i="2"/>
  <c r="E88" i="2"/>
  <c r="AT87" i="2"/>
  <c r="AS87" i="2"/>
  <c r="AR87" i="2"/>
  <c r="AQ87" i="2"/>
  <c r="AP87" i="2"/>
  <c r="AO87" i="2"/>
  <c r="AN87" i="2"/>
  <c r="AC87" i="2"/>
  <c r="AB87" i="2"/>
  <c r="AA87" i="2"/>
  <c r="Z87" i="2"/>
  <c r="Y87" i="2"/>
  <c r="X87" i="2"/>
  <c r="W87" i="2"/>
  <c r="AD87" i="2" s="1"/>
  <c r="V87" i="2"/>
  <c r="U87" i="2"/>
  <c r="T87" i="2"/>
  <c r="S87" i="2"/>
  <c r="R87" i="2"/>
  <c r="K87" i="2"/>
  <c r="J87" i="2"/>
  <c r="I87" i="2"/>
  <c r="H87" i="2"/>
  <c r="G87" i="2"/>
  <c r="F87" i="2"/>
  <c r="E87" i="2"/>
  <c r="AT86" i="2"/>
  <c r="AS86" i="2"/>
  <c r="AR86" i="2"/>
  <c r="AQ86" i="2"/>
  <c r="AP86" i="2"/>
  <c r="AO86" i="2"/>
  <c r="AU86" i="2" s="1"/>
  <c r="AN86" i="2"/>
  <c r="AC86" i="2"/>
  <c r="AB86" i="2"/>
  <c r="AA86" i="2"/>
  <c r="Z86" i="2"/>
  <c r="Y86" i="2"/>
  <c r="X86" i="2"/>
  <c r="W86" i="2"/>
  <c r="V86" i="2"/>
  <c r="U86" i="2"/>
  <c r="T86" i="2"/>
  <c r="S86" i="2"/>
  <c r="R86" i="2"/>
  <c r="K86" i="2"/>
  <c r="J86" i="2"/>
  <c r="I86" i="2"/>
  <c r="H86" i="2"/>
  <c r="G86" i="2"/>
  <c r="L86" i="2" s="1"/>
  <c r="F86" i="2"/>
  <c r="E86" i="2"/>
  <c r="AT85" i="2"/>
  <c r="AS85" i="2"/>
  <c r="AR85" i="2"/>
  <c r="AQ85" i="2"/>
  <c r="AP85" i="2"/>
  <c r="AO85" i="2"/>
  <c r="AN85" i="2"/>
  <c r="AU85" i="2" s="1"/>
  <c r="AC85" i="2"/>
  <c r="AB85" i="2"/>
  <c r="AA85" i="2"/>
  <c r="Z85" i="2"/>
  <c r="Y85" i="2"/>
  <c r="X85" i="2"/>
  <c r="W85" i="2"/>
  <c r="V85" i="2"/>
  <c r="U85" i="2"/>
  <c r="T85" i="2"/>
  <c r="S85" i="2"/>
  <c r="R85" i="2"/>
  <c r="K85" i="2"/>
  <c r="J85" i="2"/>
  <c r="I85" i="2"/>
  <c r="H85" i="2"/>
  <c r="G85" i="2"/>
  <c r="F85" i="2"/>
  <c r="E85" i="2"/>
  <c r="L85" i="2" s="1"/>
  <c r="AT84" i="2"/>
  <c r="AS84" i="2"/>
  <c r="AR84" i="2"/>
  <c r="AQ84" i="2"/>
  <c r="AP84" i="2"/>
  <c r="AO84" i="2"/>
  <c r="AN84" i="2"/>
  <c r="AC84" i="2"/>
  <c r="AB84" i="2"/>
  <c r="AA84" i="2"/>
  <c r="Z84" i="2"/>
  <c r="Y84" i="2"/>
  <c r="X84" i="2"/>
  <c r="W84" i="2"/>
  <c r="V84" i="2"/>
  <c r="U84" i="2"/>
  <c r="T84" i="2"/>
  <c r="AD84" i="2" s="1"/>
  <c r="S84" i="2"/>
  <c r="R84" i="2"/>
  <c r="K84" i="2"/>
  <c r="J84" i="2"/>
  <c r="I84" i="2"/>
  <c r="H84" i="2"/>
  <c r="G84" i="2"/>
  <c r="F84" i="2"/>
  <c r="E84" i="2"/>
  <c r="AT83" i="2"/>
  <c r="AS83" i="2"/>
  <c r="AR83" i="2"/>
  <c r="AQ83" i="2"/>
  <c r="AP83" i="2"/>
  <c r="AO83" i="2"/>
  <c r="AN83" i="2"/>
  <c r="AU83" i="2" s="1"/>
  <c r="AC83" i="2"/>
  <c r="AD83" i="2" s="1"/>
  <c r="AB83" i="2"/>
  <c r="AA83" i="2"/>
  <c r="Z83" i="2"/>
  <c r="Y83" i="2"/>
  <c r="X83" i="2"/>
  <c r="W83" i="2"/>
  <c r="V83" i="2"/>
  <c r="U83" i="2"/>
  <c r="T83" i="2"/>
  <c r="S83" i="2"/>
  <c r="R83" i="2"/>
  <c r="K83" i="2"/>
  <c r="J83" i="2"/>
  <c r="I83" i="2"/>
  <c r="H83" i="2"/>
  <c r="G83" i="2"/>
  <c r="F83" i="2"/>
  <c r="E83" i="2"/>
  <c r="L83" i="2" s="1"/>
  <c r="AU82" i="2"/>
  <c r="AT82" i="2"/>
  <c r="AS82" i="2"/>
  <c r="AR82" i="2"/>
  <c r="AQ82" i="2"/>
  <c r="AP82" i="2"/>
  <c r="AO82" i="2"/>
  <c r="AN82" i="2"/>
  <c r="AC82" i="2"/>
  <c r="AB82" i="2"/>
  <c r="AA82" i="2"/>
  <c r="Z82" i="2"/>
  <c r="Y82" i="2"/>
  <c r="X82" i="2"/>
  <c r="W82" i="2"/>
  <c r="V82" i="2"/>
  <c r="U82" i="2"/>
  <c r="T82" i="2"/>
  <c r="S82" i="2"/>
  <c r="R82" i="2"/>
  <c r="AD82" i="2" s="1"/>
  <c r="K82" i="2"/>
  <c r="J82" i="2"/>
  <c r="I82" i="2"/>
  <c r="H82" i="2"/>
  <c r="G82" i="2"/>
  <c r="F82" i="2"/>
  <c r="E82" i="2"/>
  <c r="AU81" i="2"/>
  <c r="AT81" i="2"/>
  <c r="AS81" i="2"/>
  <c r="AR81" i="2"/>
  <c r="AQ81" i="2"/>
  <c r="AP81" i="2"/>
  <c r="AO81" i="2"/>
  <c r="AN81" i="2"/>
  <c r="AC81" i="2"/>
  <c r="AB81" i="2"/>
  <c r="AA81" i="2"/>
  <c r="Z81" i="2"/>
  <c r="Y81" i="2"/>
  <c r="X81" i="2"/>
  <c r="W81" i="2"/>
  <c r="V81" i="2"/>
  <c r="U81" i="2"/>
  <c r="T81" i="2"/>
  <c r="S81" i="2"/>
  <c r="R81" i="2"/>
  <c r="L81" i="2"/>
  <c r="K81" i="2"/>
  <c r="J81" i="2"/>
  <c r="I81" i="2"/>
  <c r="H81" i="2"/>
  <c r="G81" i="2"/>
  <c r="F81" i="2"/>
  <c r="E81" i="2"/>
  <c r="AT80" i="2"/>
  <c r="AS80" i="2"/>
  <c r="AR80" i="2"/>
  <c r="AQ80" i="2"/>
  <c r="AP80" i="2"/>
  <c r="AO80" i="2"/>
  <c r="AN80" i="2"/>
  <c r="AU80" i="2" s="1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K80" i="2"/>
  <c r="J80" i="2"/>
  <c r="I80" i="2"/>
  <c r="H80" i="2"/>
  <c r="G80" i="2"/>
  <c r="F80" i="2"/>
  <c r="E80" i="2"/>
  <c r="L80" i="2" s="1"/>
  <c r="AU79" i="2"/>
  <c r="AT79" i="2"/>
  <c r="AS79" i="2"/>
  <c r="AR79" i="2"/>
  <c r="AQ79" i="2"/>
  <c r="AP79" i="2"/>
  <c r="AO79" i="2"/>
  <c r="AN79" i="2"/>
  <c r="AC79" i="2"/>
  <c r="AB79" i="2"/>
  <c r="AA79" i="2"/>
  <c r="Z79" i="2"/>
  <c r="Y79" i="2"/>
  <c r="X79" i="2"/>
  <c r="W79" i="2"/>
  <c r="V79" i="2"/>
  <c r="U79" i="2"/>
  <c r="T79" i="2"/>
  <c r="S79" i="2"/>
  <c r="R79" i="2"/>
  <c r="AD79" i="2" s="1"/>
  <c r="L79" i="2"/>
  <c r="K79" i="2"/>
  <c r="J79" i="2"/>
  <c r="I79" i="2"/>
  <c r="H79" i="2"/>
  <c r="G79" i="2"/>
  <c r="F79" i="2"/>
  <c r="E79" i="2"/>
  <c r="AT78" i="2"/>
  <c r="AS78" i="2"/>
  <c r="AR78" i="2"/>
  <c r="AQ78" i="2"/>
  <c r="AP78" i="2"/>
  <c r="AO78" i="2"/>
  <c r="AN78" i="2"/>
  <c r="AU78" i="2" s="1"/>
  <c r="AC78" i="2"/>
  <c r="AB78" i="2"/>
  <c r="AA78" i="2"/>
  <c r="Z78" i="2"/>
  <c r="Y78" i="2"/>
  <c r="X78" i="2"/>
  <c r="AD78" i="2" s="1"/>
  <c r="W78" i="2"/>
  <c r="V78" i="2"/>
  <c r="U78" i="2"/>
  <c r="T78" i="2"/>
  <c r="S78" i="2"/>
  <c r="R78" i="2"/>
  <c r="K78" i="2"/>
  <c r="J78" i="2"/>
  <c r="I78" i="2"/>
  <c r="H78" i="2"/>
  <c r="G78" i="2"/>
  <c r="F78" i="2"/>
  <c r="E78" i="2"/>
  <c r="L78" i="2" s="1"/>
  <c r="AT77" i="2"/>
  <c r="AS77" i="2"/>
  <c r="AR77" i="2"/>
  <c r="AQ77" i="2"/>
  <c r="AP77" i="2"/>
  <c r="AU77" i="2" s="1"/>
  <c r="AO77" i="2"/>
  <c r="AN77" i="2"/>
  <c r="AC77" i="2"/>
  <c r="AB77" i="2"/>
  <c r="AA77" i="2"/>
  <c r="Z77" i="2"/>
  <c r="Y77" i="2"/>
  <c r="X77" i="2"/>
  <c r="W77" i="2"/>
  <c r="V77" i="2"/>
  <c r="U77" i="2"/>
  <c r="T77" i="2"/>
  <c r="S77" i="2"/>
  <c r="R77" i="2"/>
  <c r="AD77" i="2" s="1"/>
  <c r="K77" i="2"/>
  <c r="J77" i="2"/>
  <c r="I77" i="2"/>
  <c r="H77" i="2"/>
  <c r="L77" i="2" s="1"/>
  <c r="G77" i="2"/>
  <c r="F77" i="2"/>
  <c r="E77" i="2"/>
  <c r="AT76" i="2"/>
  <c r="AS76" i="2"/>
  <c r="AR76" i="2"/>
  <c r="AQ76" i="2"/>
  <c r="AP76" i="2"/>
  <c r="AO76" i="2"/>
  <c r="AN76" i="2"/>
  <c r="AC76" i="2"/>
  <c r="AB76" i="2"/>
  <c r="AA76" i="2"/>
  <c r="Z76" i="2"/>
  <c r="Y76" i="2"/>
  <c r="X76" i="2"/>
  <c r="W76" i="2"/>
  <c r="V76" i="2"/>
  <c r="AD76" i="2" s="1"/>
  <c r="U76" i="2"/>
  <c r="T76" i="2"/>
  <c r="S76" i="2"/>
  <c r="R76" i="2"/>
  <c r="K76" i="2"/>
  <c r="J76" i="2"/>
  <c r="I76" i="2"/>
  <c r="H76" i="2"/>
  <c r="G76" i="2"/>
  <c r="F76" i="2"/>
  <c r="E76" i="2"/>
  <c r="AT75" i="2"/>
  <c r="AS75" i="2"/>
  <c r="AR75" i="2"/>
  <c r="AQ75" i="2"/>
  <c r="AP75" i="2"/>
  <c r="AO75" i="2"/>
  <c r="AN75" i="2"/>
  <c r="AU75" i="2" s="1"/>
  <c r="AC75" i="2"/>
  <c r="AB75" i="2"/>
  <c r="AA75" i="2"/>
  <c r="Z75" i="2"/>
  <c r="Y75" i="2"/>
  <c r="X75" i="2"/>
  <c r="W75" i="2"/>
  <c r="V75" i="2"/>
  <c r="U75" i="2"/>
  <c r="T75" i="2"/>
  <c r="S75" i="2"/>
  <c r="R75" i="2"/>
  <c r="K75" i="2"/>
  <c r="J75" i="2"/>
  <c r="I75" i="2"/>
  <c r="H75" i="2"/>
  <c r="G75" i="2"/>
  <c r="F75" i="2"/>
  <c r="L75" i="2" s="1"/>
  <c r="E75" i="2"/>
  <c r="AT74" i="2"/>
  <c r="AS74" i="2"/>
  <c r="AR74" i="2"/>
  <c r="AQ74" i="2"/>
  <c r="AP74" i="2"/>
  <c r="AO74" i="2"/>
  <c r="AN74" i="2"/>
  <c r="AU74" i="2" s="1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K74" i="2"/>
  <c r="J74" i="2"/>
  <c r="I74" i="2"/>
  <c r="H74" i="2"/>
  <c r="G74" i="2"/>
  <c r="F74" i="2"/>
  <c r="E74" i="2"/>
  <c r="L74" i="2" s="1"/>
  <c r="AT73" i="2"/>
  <c r="AS73" i="2"/>
  <c r="AR73" i="2"/>
  <c r="AQ73" i="2"/>
  <c r="AP73" i="2"/>
  <c r="AO73" i="2"/>
  <c r="AN73" i="2"/>
  <c r="AC73" i="2"/>
  <c r="AB73" i="2"/>
  <c r="AA73" i="2"/>
  <c r="Z73" i="2"/>
  <c r="Y73" i="2"/>
  <c r="X73" i="2"/>
  <c r="W73" i="2"/>
  <c r="V73" i="2"/>
  <c r="U73" i="2"/>
  <c r="T73" i="2"/>
  <c r="S73" i="2"/>
  <c r="AD73" i="2" s="1"/>
  <c r="R73" i="2"/>
  <c r="K73" i="2"/>
  <c r="J73" i="2"/>
  <c r="I73" i="2"/>
  <c r="H73" i="2"/>
  <c r="G73" i="2"/>
  <c r="F73" i="2"/>
  <c r="E73" i="2"/>
  <c r="AU72" i="2"/>
  <c r="AT72" i="2"/>
  <c r="AS72" i="2"/>
  <c r="AR72" i="2"/>
  <c r="AQ72" i="2"/>
  <c r="AP72" i="2"/>
  <c r="AO72" i="2"/>
  <c r="AN72" i="2"/>
  <c r="AC72" i="2"/>
  <c r="AB72" i="2"/>
  <c r="AA72" i="2"/>
  <c r="Z72" i="2"/>
  <c r="Y72" i="2"/>
  <c r="X72" i="2"/>
  <c r="W72" i="2"/>
  <c r="V72" i="2"/>
  <c r="U72" i="2"/>
  <c r="T72" i="2"/>
  <c r="S72" i="2"/>
  <c r="R72" i="2"/>
  <c r="K72" i="2"/>
  <c r="J72" i="2"/>
  <c r="I72" i="2"/>
  <c r="H72" i="2"/>
  <c r="G72" i="2"/>
  <c r="F72" i="2"/>
  <c r="E72" i="2"/>
  <c r="L72" i="2" s="1"/>
  <c r="AT71" i="2"/>
  <c r="AS71" i="2"/>
  <c r="AR71" i="2"/>
  <c r="AQ71" i="2"/>
  <c r="AP71" i="2"/>
  <c r="AO71" i="2"/>
  <c r="AU71" i="2" s="1"/>
  <c r="AN71" i="2"/>
  <c r="AC71" i="2"/>
  <c r="AB71" i="2"/>
  <c r="AA71" i="2"/>
  <c r="Z71" i="2"/>
  <c r="Y71" i="2"/>
  <c r="X71" i="2"/>
  <c r="W71" i="2"/>
  <c r="V71" i="2"/>
  <c r="U71" i="2"/>
  <c r="T71" i="2"/>
  <c r="S71" i="2"/>
  <c r="R71" i="2"/>
  <c r="AD71" i="2" s="1"/>
  <c r="K71" i="2"/>
  <c r="J71" i="2"/>
  <c r="I71" i="2"/>
  <c r="H71" i="2"/>
  <c r="G71" i="2"/>
  <c r="L71" i="2" s="1"/>
  <c r="F71" i="2"/>
  <c r="E71" i="2"/>
  <c r="AU70" i="2"/>
  <c r="AT70" i="2"/>
  <c r="AS70" i="2"/>
  <c r="AR70" i="2"/>
  <c r="AQ70" i="2"/>
  <c r="AP70" i="2"/>
  <c r="AO70" i="2"/>
  <c r="AN70" i="2"/>
  <c r="AC70" i="2"/>
  <c r="AB70" i="2"/>
  <c r="AA70" i="2"/>
  <c r="Z70" i="2"/>
  <c r="Y70" i="2"/>
  <c r="X70" i="2"/>
  <c r="W70" i="2"/>
  <c r="V70" i="2"/>
  <c r="U70" i="2"/>
  <c r="T70" i="2"/>
  <c r="S70" i="2"/>
  <c r="R70" i="2"/>
  <c r="L70" i="2"/>
  <c r="K70" i="2"/>
  <c r="J70" i="2"/>
  <c r="I70" i="2"/>
  <c r="H70" i="2"/>
  <c r="G70" i="2"/>
  <c r="F70" i="2"/>
  <c r="E70" i="2"/>
  <c r="AT69" i="2"/>
  <c r="AS69" i="2"/>
  <c r="AR69" i="2"/>
  <c r="AQ69" i="2"/>
  <c r="AP69" i="2"/>
  <c r="AO69" i="2"/>
  <c r="AN69" i="2"/>
  <c r="AU69" i="2" s="1"/>
  <c r="AC69" i="2"/>
  <c r="AB69" i="2"/>
  <c r="AD69" i="2" s="1"/>
  <c r="AA69" i="2"/>
  <c r="Z69" i="2"/>
  <c r="Y69" i="2"/>
  <c r="X69" i="2"/>
  <c r="W69" i="2"/>
  <c r="V69" i="2"/>
  <c r="U69" i="2"/>
  <c r="T69" i="2"/>
  <c r="S69" i="2"/>
  <c r="R69" i="2"/>
  <c r="K69" i="2"/>
  <c r="J69" i="2"/>
  <c r="I69" i="2"/>
  <c r="H69" i="2"/>
  <c r="G69" i="2"/>
  <c r="F69" i="2"/>
  <c r="E69" i="2"/>
  <c r="L69" i="2" s="1"/>
  <c r="AT68" i="2"/>
  <c r="AS68" i="2"/>
  <c r="AU68" i="2" s="1"/>
  <c r="AR68" i="2"/>
  <c r="AQ68" i="2"/>
  <c r="AP68" i="2"/>
  <c r="AO68" i="2"/>
  <c r="AN68" i="2"/>
  <c r="AC68" i="2"/>
  <c r="AB68" i="2"/>
  <c r="AA68" i="2"/>
  <c r="Z68" i="2"/>
  <c r="Y68" i="2"/>
  <c r="X68" i="2"/>
  <c r="W68" i="2"/>
  <c r="V68" i="2"/>
  <c r="U68" i="2"/>
  <c r="T68" i="2"/>
  <c r="S68" i="2"/>
  <c r="R68" i="2"/>
  <c r="AD68" i="2" s="1"/>
  <c r="K68" i="2"/>
  <c r="J68" i="2"/>
  <c r="L68" i="2" s="1"/>
  <c r="I68" i="2"/>
  <c r="H68" i="2"/>
  <c r="G68" i="2"/>
  <c r="F68" i="2"/>
  <c r="E68" i="2"/>
  <c r="AT67" i="2"/>
  <c r="AS67" i="2"/>
  <c r="AR67" i="2"/>
  <c r="AQ67" i="2"/>
  <c r="AP67" i="2"/>
  <c r="AO67" i="2"/>
  <c r="AN67" i="2"/>
  <c r="AU67" i="2" s="1"/>
  <c r="AC67" i="2"/>
  <c r="AB67" i="2"/>
  <c r="AA67" i="2"/>
  <c r="Z67" i="2"/>
  <c r="Y67" i="2"/>
  <c r="X67" i="2"/>
  <c r="W67" i="2"/>
  <c r="AD67" i="2" s="1"/>
  <c r="V67" i="2"/>
  <c r="U67" i="2"/>
  <c r="T67" i="2"/>
  <c r="S67" i="2"/>
  <c r="R67" i="2"/>
  <c r="K67" i="2"/>
  <c r="J67" i="2"/>
  <c r="I67" i="2"/>
  <c r="H67" i="2"/>
  <c r="G67" i="2"/>
  <c r="F67" i="2"/>
  <c r="E67" i="2"/>
  <c r="L67" i="2" s="1"/>
  <c r="AT66" i="2"/>
  <c r="AS66" i="2"/>
  <c r="AR66" i="2"/>
  <c r="AQ66" i="2"/>
  <c r="AP66" i="2"/>
  <c r="AO66" i="2"/>
  <c r="AU66" i="2" s="1"/>
  <c r="AN66" i="2"/>
  <c r="AC66" i="2"/>
  <c r="AB66" i="2"/>
  <c r="AA66" i="2"/>
  <c r="Z66" i="2"/>
  <c r="Y66" i="2"/>
  <c r="X66" i="2"/>
  <c r="W66" i="2"/>
  <c r="V66" i="2"/>
  <c r="U66" i="2"/>
  <c r="T66" i="2"/>
  <c r="S66" i="2"/>
  <c r="R66" i="2"/>
  <c r="AD66" i="2" s="1"/>
  <c r="K66" i="2"/>
  <c r="J66" i="2"/>
  <c r="I66" i="2"/>
  <c r="H66" i="2"/>
  <c r="G66" i="2"/>
  <c r="L66" i="2" s="1"/>
  <c r="F66" i="2"/>
  <c r="E66" i="2"/>
  <c r="AT65" i="2"/>
  <c r="AS65" i="2"/>
  <c r="AR65" i="2"/>
  <c r="AQ65" i="2"/>
  <c r="AP65" i="2"/>
  <c r="AO65" i="2"/>
  <c r="AN65" i="2"/>
  <c r="AC65" i="2"/>
  <c r="AB65" i="2"/>
  <c r="AA65" i="2"/>
  <c r="Z65" i="2"/>
  <c r="Y65" i="2"/>
  <c r="X65" i="2"/>
  <c r="W65" i="2"/>
  <c r="V65" i="2"/>
  <c r="U65" i="2"/>
  <c r="AD65" i="2" s="1"/>
  <c r="T65" i="2"/>
  <c r="S65" i="2"/>
  <c r="R65" i="2"/>
  <c r="K65" i="2"/>
  <c r="J65" i="2"/>
  <c r="I65" i="2"/>
  <c r="H65" i="2"/>
  <c r="G65" i="2"/>
  <c r="F65" i="2"/>
  <c r="E65" i="2"/>
  <c r="AT64" i="2"/>
  <c r="AS64" i="2"/>
  <c r="AR64" i="2"/>
  <c r="AQ64" i="2"/>
  <c r="AP64" i="2"/>
  <c r="AO64" i="2"/>
  <c r="AN64" i="2"/>
  <c r="AU64" i="2" s="1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K64" i="2"/>
  <c r="J64" i="2"/>
  <c r="I64" i="2"/>
  <c r="H64" i="2"/>
  <c r="G64" i="2"/>
  <c r="F64" i="2"/>
  <c r="E64" i="2"/>
  <c r="L64" i="2" s="1"/>
  <c r="AT63" i="2"/>
  <c r="AS63" i="2"/>
  <c r="AR63" i="2"/>
  <c r="AQ63" i="2"/>
  <c r="AP63" i="2"/>
  <c r="AO63" i="2"/>
  <c r="AN63" i="2"/>
  <c r="AU63" i="2" s="1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K63" i="2"/>
  <c r="J63" i="2"/>
  <c r="I63" i="2"/>
  <c r="H63" i="2"/>
  <c r="G63" i="2"/>
  <c r="F63" i="2"/>
  <c r="E63" i="2"/>
  <c r="L63" i="2" s="1"/>
  <c r="AU62" i="2"/>
  <c r="AT62" i="2"/>
  <c r="AS62" i="2"/>
  <c r="AR62" i="2"/>
  <c r="AQ62" i="2"/>
  <c r="AP62" i="2"/>
  <c r="AO62" i="2"/>
  <c r="AN62" i="2"/>
  <c r="AC62" i="2"/>
  <c r="AB62" i="2"/>
  <c r="AA62" i="2"/>
  <c r="Z62" i="2"/>
  <c r="Y62" i="2"/>
  <c r="X62" i="2"/>
  <c r="W62" i="2"/>
  <c r="V62" i="2"/>
  <c r="U62" i="2"/>
  <c r="T62" i="2"/>
  <c r="S62" i="2"/>
  <c r="R62" i="2"/>
  <c r="AD62" i="2" s="1"/>
  <c r="K62" i="2"/>
  <c r="J62" i="2"/>
  <c r="I62" i="2"/>
  <c r="H62" i="2"/>
  <c r="G62" i="2"/>
  <c r="F62" i="2"/>
  <c r="E62" i="2"/>
  <c r="AT61" i="2"/>
  <c r="AU61" i="2" s="1"/>
  <c r="AS61" i="2"/>
  <c r="AR61" i="2"/>
  <c r="AQ61" i="2"/>
  <c r="AP61" i="2"/>
  <c r="AO61" i="2"/>
  <c r="AN61" i="2"/>
  <c r="AC61" i="2"/>
  <c r="AB61" i="2"/>
  <c r="AA61" i="2"/>
  <c r="Z61" i="2"/>
  <c r="Y61" i="2"/>
  <c r="X61" i="2"/>
  <c r="W61" i="2"/>
  <c r="V61" i="2"/>
  <c r="U61" i="2"/>
  <c r="T61" i="2"/>
  <c r="S61" i="2"/>
  <c r="R61" i="2"/>
  <c r="L61" i="2"/>
  <c r="K61" i="2"/>
  <c r="J61" i="2"/>
  <c r="I61" i="2"/>
  <c r="H61" i="2"/>
  <c r="G61" i="2"/>
  <c r="F61" i="2"/>
  <c r="E61" i="2"/>
  <c r="AT60" i="2"/>
  <c r="AS60" i="2"/>
  <c r="AR60" i="2"/>
  <c r="AQ60" i="2"/>
  <c r="AP60" i="2"/>
  <c r="AO60" i="2"/>
  <c r="AN60" i="2"/>
  <c r="AU60" i="2" s="1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K60" i="2"/>
  <c r="J60" i="2"/>
  <c r="I60" i="2"/>
  <c r="H60" i="2"/>
  <c r="G60" i="2"/>
  <c r="F60" i="2"/>
  <c r="L60" i="2" s="1"/>
  <c r="E60" i="2"/>
  <c r="AT59" i="2"/>
  <c r="AS59" i="2"/>
  <c r="AR59" i="2"/>
  <c r="AU59" i="2" s="1"/>
  <c r="AQ59" i="2"/>
  <c r="AP59" i="2"/>
  <c r="AO59" i="2"/>
  <c r="AN59" i="2"/>
  <c r="AC59" i="2"/>
  <c r="AB59" i="2"/>
  <c r="AA59" i="2"/>
  <c r="Z59" i="2"/>
  <c r="Y59" i="2"/>
  <c r="X59" i="2"/>
  <c r="W59" i="2"/>
  <c r="V59" i="2"/>
  <c r="U59" i="2"/>
  <c r="T59" i="2"/>
  <c r="S59" i="2"/>
  <c r="R59" i="2"/>
  <c r="AD59" i="2" s="1"/>
  <c r="K59" i="2"/>
  <c r="J59" i="2"/>
  <c r="L59" i="2" s="1"/>
  <c r="I59" i="2"/>
  <c r="H59" i="2"/>
  <c r="G59" i="2"/>
  <c r="F59" i="2"/>
  <c r="E59" i="2"/>
  <c r="AT58" i="2"/>
  <c r="AS58" i="2"/>
  <c r="AR58" i="2"/>
  <c r="AQ58" i="2"/>
  <c r="AP58" i="2"/>
  <c r="AO58" i="2"/>
  <c r="AN58" i="2"/>
  <c r="AC58" i="2"/>
  <c r="AB58" i="2"/>
  <c r="AA58" i="2"/>
  <c r="Z58" i="2"/>
  <c r="AD58" i="2" s="1"/>
  <c r="Y58" i="2"/>
  <c r="X58" i="2"/>
  <c r="W58" i="2"/>
  <c r="V58" i="2"/>
  <c r="U58" i="2"/>
  <c r="T58" i="2"/>
  <c r="S58" i="2"/>
  <c r="R58" i="2"/>
  <c r="K58" i="2"/>
  <c r="J58" i="2"/>
  <c r="I58" i="2"/>
  <c r="H58" i="2"/>
  <c r="G58" i="2"/>
  <c r="F58" i="2"/>
  <c r="E58" i="2"/>
  <c r="AT57" i="2"/>
  <c r="AS57" i="2"/>
  <c r="AR57" i="2"/>
  <c r="AQ57" i="2"/>
  <c r="AU57" i="2" s="1"/>
  <c r="AP57" i="2"/>
  <c r="AO57" i="2"/>
  <c r="AN57" i="2"/>
  <c r="AC57" i="2"/>
  <c r="AB57" i="2"/>
  <c r="AA57" i="2"/>
  <c r="Z57" i="2"/>
  <c r="Y57" i="2"/>
  <c r="X57" i="2"/>
  <c r="W57" i="2"/>
  <c r="V57" i="2"/>
  <c r="U57" i="2"/>
  <c r="T57" i="2"/>
  <c r="S57" i="2"/>
  <c r="R57" i="2"/>
  <c r="K57" i="2"/>
  <c r="J57" i="2"/>
  <c r="I57" i="2"/>
  <c r="H57" i="2"/>
  <c r="L57" i="2" s="1"/>
  <c r="G57" i="2"/>
  <c r="F57" i="2"/>
  <c r="E57" i="2"/>
  <c r="AT56" i="2"/>
  <c r="AS56" i="2"/>
  <c r="AR56" i="2"/>
  <c r="AQ56" i="2"/>
  <c r="AP56" i="2"/>
  <c r="AO56" i="2"/>
  <c r="AN56" i="2"/>
  <c r="AU56" i="2" s="1"/>
  <c r="AC56" i="2"/>
  <c r="AB56" i="2"/>
  <c r="AA56" i="2"/>
  <c r="Z56" i="2"/>
  <c r="Y56" i="2"/>
  <c r="X56" i="2"/>
  <c r="W56" i="2"/>
  <c r="V56" i="2"/>
  <c r="AD56" i="2" s="1"/>
  <c r="U56" i="2"/>
  <c r="T56" i="2"/>
  <c r="S56" i="2"/>
  <c r="R56" i="2"/>
  <c r="K56" i="2"/>
  <c r="J56" i="2"/>
  <c r="I56" i="2"/>
  <c r="H56" i="2"/>
  <c r="G56" i="2"/>
  <c r="F56" i="2"/>
  <c r="E56" i="2"/>
  <c r="L56" i="2" s="1"/>
  <c r="AT55" i="2"/>
  <c r="AS55" i="2"/>
  <c r="AR55" i="2"/>
  <c r="AQ55" i="2"/>
  <c r="AP55" i="2"/>
  <c r="AO55" i="2"/>
  <c r="AN55" i="2"/>
  <c r="AC55" i="2"/>
  <c r="AB55" i="2"/>
  <c r="AA55" i="2"/>
  <c r="Z55" i="2"/>
  <c r="Y55" i="2"/>
  <c r="X55" i="2"/>
  <c r="W55" i="2"/>
  <c r="V55" i="2"/>
  <c r="U55" i="2"/>
  <c r="T55" i="2"/>
  <c r="S55" i="2"/>
  <c r="R55" i="2"/>
  <c r="AD55" i="2" s="1"/>
  <c r="K55" i="2"/>
  <c r="J55" i="2"/>
  <c r="L55" i="2" s="1"/>
  <c r="I55" i="2"/>
  <c r="H55" i="2"/>
  <c r="G55" i="2"/>
  <c r="F55" i="2"/>
  <c r="E55" i="2"/>
  <c r="AT54" i="2"/>
  <c r="AS54" i="2"/>
  <c r="AR54" i="2"/>
  <c r="AQ54" i="2"/>
  <c r="AP54" i="2"/>
  <c r="AO54" i="2"/>
  <c r="AN54" i="2"/>
  <c r="AU54" i="2" s="1"/>
  <c r="AC54" i="2"/>
  <c r="AB54" i="2"/>
  <c r="AA54" i="2"/>
  <c r="Z54" i="2"/>
  <c r="Y54" i="2"/>
  <c r="X54" i="2"/>
  <c r="W54" i="2"/>
  <c r="V54" i="2"/>
  <c r="U54" i="2"/>
  <c r="T54" i="2"/>
  <c r="S54" i="2"/>
  <c r="R54" i="2"/>
  <c r="K54" i="2"/>
  <c r="J54" i="2"/>
  <c r="I54" i="2"/>
  <c r="H54" i="2"/>
  <c r="G54" i="2"/>
  <c r="F54" i="2"/>
  <c r="E54" i="2"/>
  <c r="AT53" i="2"/>
  <c r="AS53" i="2"/>
  <c r="AR53" i="2"/>
  <c r="AQ53" i="2"/>
  <c r="AP53" i="2"/>
  <c r="AO53" i="2"/>
  <c r="AN53" i="2"/>
  <c r="AU53" i="2" s="1"/>
  <c r="AC53" i="2"/>
  <c r="AD53" i="2" s="1"/>
  <c r="AB53" i="2"/>
  <c r="AA53" i="2"/>
  <c r="Z53" i="2"/>
  <c r="Y53" i="2"/>
  <c r="X53" i="2"/>
  <c r="W53" i="2"/>
  <c r="V53" i="2"/>
  <c r="U53" i="2"/>
  <c r="T53" i="2"/>
  <c r="S53" i="2"/>
  <c r="R53" i="2"/>
  <c r="K53" i="2"/>
  <c r="J53" i="2"/>
  <c r="I53" i="2"/>
  <c r="H53" i="2"/>
  <c r="G53" i="2"/>
  <c r="F53" i="2"/>
  <c r="E53" i="2"/>
  <c r="L53" i="2" s="1"/>
  <c r="AU52" i="2"/>
  <c r="AT52" i="2"/>
  <c r="AS52" i="2"/>
  <c r="AR52" i="2"/>
  <c r="AQ52" i="2"/>
  <c r="AP52" i="2"/>
  <c r="AO52" i="2"/>
  <c r="AN52" i="2"/>
  <c r="AC52" i="2"/>
  <c r="AB52" i="2"/>
  <c r="AA52" i="2"/>
  <c r="Z52" i="2"/>
  <c r="Y52" i="2"/>
  <c r="X52" i="2"/>
  <c r="W52" i="2"/>
  <c r="V52" i="2"/>
  <c r="U52" i="2"/>
  <c r="T52" i="2"/>
  <c r="S52" i="2"/>
  <c r="R52" i="2"/>
  <c r="K52" i="2"/>
  <c r="J52" i="2"/>
  <c r="I52" i="2"/>
  <c r="H52" i="2"/>
  <c r="G52" i="2"/>
  <c r="F52" i="2"/>
  <c r="E52" i="2"/>
  <c r="L52" i="2" s="1"/>
  <c r="AT51" i="2"/>
  <c r="AU51" i="2" s="1"/>
  <c r="AS51" i="2"/>
  <c r="AR51" i="2"/>
  <c r="AQ51" i="2"/>
  <c r="AP51" i="2"/>
  <c r="AO51" i="2"/>
  <c r="AN51" i="2"/>
  <c r="AC51" i="2"/>
  <c r="AB51" i="2"/>
  <c r="AA51" i="2"/>
  <c r="Z51" i="2"/>
  <c r="Y51" i="2"/>
  <c r="X51" i="2"/>
  <c r="W51" i="2"/>
  <c r="V51" i="2"/>
  <c r="U51" i="2"/>
  <c r="T51" i="2"/>
  <c r="S51" i="2"/>
  <c r="R51" i="2"/>
  <c r="AD51" i="2" s="1"/>
  <c r="L51" i="2"/>
  <c r="K51" i="2"/>
  <c r="J51" i="2"/>
  <c r="I51" i="2"/>
  <c r="H51" i="2"/>
  <c r="G51" i="2"/>
  <c r="F51" i="2"/>
  <c r="E51" i="2"/>
  <c r="AT50" i="2"/>
  <c r="AS50" i="2"/>
  <c r="AU50" i="2" s="1"/>
  <c r="AR50" i="2"/>
  <c r="AQ50" i="2"/>
  <c r="AP50" i="2"/>
  <c r="AO50" i="2"/>
  <c r="AN50" i="2"/>
  <c r="AC50" i="2"/>
  <c r="AB50" i="2"/>
  <c r="AA50" i="2"/>
  <c r="Z50" i="2"/>
  <c r="Y50" i="2"/>
  <c r="X50" i="2"/>
  <c r="W50" i="2"/>
  <c r="V50" i="2"/>
  <c r="U50" i="2"/>
  <c r="T50" i="2"/>
  <c r="S50" i="2"/>
  <c r="R50" i="2"/>
  <c r="K50" i="2"/>
  <c r="L50" i="2" s="1"/>
  <c r="J50" i="2"/>
  <c r="I50" i="2"/>
  <c r="H50" i="2"/>
  <c r="G50" i="2"/>
  <c r="F50" i="2"/>
  <c r="E50" i="2"/>
  <c r="AT49" i="2"/>
  <c r="AS49" i="2"/>
  <c r="AR49" i="2"/>
  <c r="AQ49" i="2"/>
  <c r="AP49" i="2"/>
  <c r="AO49" i="2"/>
  <c r="AN49" i="2"/>
  <c r="AC49" i="2"/>
  <c r="AB49" i="2"/>
  <c r="AA49" i="2"/>
  <c r="Z49" i="2"/>
  <c r="Y49" i="2"/>
  <c r="AD49" i="2" s="1"/>
  <c r="X49" i="2"/>
  <c r="W49" i="2"/>
  <c r="V49" i="2"/>
  <c r="U49" i="2"/>
  <c r="T49" i="2"/>
  <c r="S49" i="2"/>
  <c r="R49" i="2"/>
  <c r="K49" i="2"/>
  <c r="J49" i="2"/>
  <c r="I49" i="2"/>
  <c r="H49" i="2"/>
  <c r="G49" i="2"/>
  <c r="F49" i="2"/>
  <c r="E49" i="2"/>
  <c r="AT48" i="2"/>
  <c r="AS48" i="2"/>
  <c r="AR48" i="2"/>
  <c r="AQ48" i="2"/>
  <c r="AU48" i="2" s="1"/>
  <c r="AP48" i="2"/>
  <c r="AO48" i="2"/>
  <c r="AN48" i="2"/>
  <c r="AC48" i="2"/>
  <c r="AB48" i="2"/>
  <c r="AA48" i="2"/>
  <c r="Z48" i="2"/>
  <c r="Y48" i="2"/>
  <c r="X48" i="2"/>
  <c r="W48" i="2"/>
  <c r="V48" i="2"/>
  <c r="U48" i="2"/>
  <c r="T48" i="2"/>
  <c r="S48" i="2"/>
  <c r="R48" i="2"/>
  <c r="K48" i="2"/>
  <c r="J48" i="2"/>
  <c r="I48" i="2"/>
  <c r="L48" i="2" s="1"/>
  <c r="H48" i="2"/>
  <c r="G48" i="2"/>
  <c r="F48" i="2"/>
  <c r="E48" i="2"/>
  <c r="AT47" i="2"/>
  <c r="AS47" i="2"/>
  <c r="AR47" i="2"/>
  <c r="AQ47" i="2"/>
  <c r="AP47" i="2"/>
  <c r="AO47" i="2"/>
  <c r="AN47" i="2"/>
  <c r="AU47" i="2" s="1"/>
  <c r="AC47" i="2"/>
  <c r="AB47" i="2"/>
  <c r="AA47" i="2"/>
  <c r="Z47" i="2"/>
  <c r="Y47" i="2"/>
  <c r="X47" i="2"/>
  <c r="W47" i="2"/>
  <c r="V47" i="2"/>
  <c r="U47" i="2"/>
  <c r="T47" i="2"/>
  <c r="S47" i="2"/>
  <c r="R47" i="2"/>
  <c r="K47" i="2"/>
  <c r="J47" i="2"/>
  <c r="I47" i="2"/>
  <c r="H47" i="2"/>
  <c r="G47" i="2"/>
  <c r="F47" i="2"/>
  <c r="E47" i="2"/>
  <c r="L47" i="2" s="1"/>
  <c r="AT46" i="2"/>
  <c r="AS46" i="2"/>
  <c r="AU46" i="2" s="1"/>
  <c r="AR46" i="2"/>
  <c r="AQ46" i="2"/>
  <c r="AP46" i="2"/>
  <c r="AO46" i="2"/>
  <c r="AN46" i="2"/>
  <c r="AC46" i="2"/>
  <c r="AB46" i="2"/>
  <c r="AA46" i="2"/>
  <c r="Z46" i="2"/>
  <c r="Y46" i="2"/>
  <c r="X46" i="2"/>
  <c r="W46" i="2"/>
  <c r="V46" i="2"/>
  <c r="U46" i="2"/>
  <c r="T46" i="2"/>
  <c r="S46" i="2"/>
  <c r="R46" i="2"/>
  <c r="AD46" i="2" s="1"/>
  <c r="K46" i="2"/>
  <c r="J46" i="2"/>
  <c r="L46" i="2" s="1"/>
  <c r="I46" i="2"/>
  <c r="H46" i="2"/>
  <c r="G46" i="2"/>
  <c r="F46" i="2"/>
  <c r="E46" i="2"/>
  <c r="AT45" i="2"/>
  <c r="AS45" i="2"/>
  <c r="AR45" i="2"/>
  <c r="AQ45" i="2"/>
  <c r="AP45" i="2"/>
  <c r="AO45" i="2"/>
  <c r="AN45" i="2"/>
  <c r="AC45" i="2"/>
  <c r="AB45" i="2"/>
  <c r="AA45" i="2"/>
  <c r="Z45" i="2"/>
  <c r="Y45" i="2"/>
  <c r="X45" i="2"/>
  <c r="W45" i="2"/>
  <c r="V45" i="2"/>
  <c r="U45" i="2"/>
  <c r="T45" i="2"/>
  <c r="S45" i="2"/>
  <c r="R45" i="2"/>
  <c r="K45" i="2"/>
  <c r="J45" i="2"/>
  <c r="I45" i="2"/>
  <c r="H45" i="2"/>
  <c r="G45" i="2"/>
  <c r="F45" i="2"/>
  <c r="E45" i="2"/>
  <c r="L45" i="2" s="1"/>
  <c r="AT44" i="2"/>
  <c r="AS44" i="2"/>
  <c r="AR44" i="2"/>
  <c r="AQ44" i="2"/>
  <c r="AP44" i="2"/>
  <c r="AO44" i="2"/>
  <c r="AN44" i="2"/>
  <c r="AU44" i="2" s="1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K44" i="2"/>
  <c r="J44" i="2"/>
  <c r="I44" i="2"/>
  <c r="H44" i="2"/>
  <c r="G44" i="2"/>
  <c r="F44" i="2"/>
  <c r="E44" i="2"/>
  <c r="L44" i="2" s="1"/>
  <c r="AT43" i="2"/>
  <c r="AS43" i="2"/>
  <c r="AR43" i="2"/>
  <c r="AQ43" i="2"/>
  <c r="AP43" i="2"/>
  <c r="AO43" i="2"/>
  <c r="AN43" i="2"/>
  <c r="AU43" i="2" s="1"/>
  <c r="AC43" i="2"/>
  <c r="AB43" i="2"/>
  <c r="AA43" i="2"/>
  <c r="Z43" i="2"/>
  <c r="Y43" i="2"/>
  <c r="X43" i="2"/>
  <c r="W43" i="2"/>
  <c r="V43" i="2"/>
  <c r="U43" i="2"/>
  <c r="T43" i="2"/>
  <c r="S43" i="2"/>
  <c r="R43" i="2"/>
  <c r="K43" i="2"/>
  <c r="J43" i="2"/>
  <c r="I43" i="2"/>
  <c r="H43" i="2"/>
  <c r="G43" i="2"/>
  <c r="F43" i="2"/>
  <c r="E43" i="2"/>
  <c r="AT42" i="2"/>
  <c r="AS42" i="2"/>
  <c r="AR42" i="2"/>
  <c r="AQ42" i="2"/>
  <c r="AP42" i="2"/>
  <c r="AO42" i="2"/>
  <c r="AN42" i="2"/>
  <c r="AC42" i="2"/>
  <c r="AB42" i="2"/>
  <c r="AA42" i="2"/>
  <c r="AD42" i="2" s="1"/>
  <c r="Z42" i="2"/>
  <c r="Y42" i="2"/>
  <c r="X42" i="2"/>
  <c r="W42" i="2"/>
  <c r="V42" i="2"/>
  <c r="U42" i="2"/>
  <c r="T42" i="2"/>
  <c r="S42" i="2"/>
  <c r="R42" i="2"/>
  <c r="K42" i="2"/>
  <c r="J42" i="2"/>
  <c r="I42" i="2"/>
  <c r="H42" i="2"/>
  <c r="G42" i="2"/>
  <c r="F42" i="2"/>
  <c r="E42" i="2"/>
  <c r="AT41" i="2"/>
  <c r="AS41" i="2"/>
  <c r="AU41" i="2" s="1"/>
  <c r="AR41" i="2"/>
  <c r="AQ41" i="2"/>
  <c r="AP41" i="2"/>
  <c r="AO41" i="2"/>
  <c r="AN41" i="2"/>
  <c r="AC41" i="2"/>
  <c r="AB41" i="2"/>
  <c r="AA41" i="2"/>
  <c r="Z41" i="2"/>
  <c r="Y41" i="2"/>
  <c r="X41" i="2"/>
  <c r="W41" i="2"/>
  <c r="V41" i="2"/>
  <c r="U41" i="2"/>
  <c r="T41" i="2"/>
  <c r="S41" i="2"/>
  <c r="R41" i="2"/>
  <c r="K41" i="2"/>
  <c r="L41" i="2" s="1"/>
  <c r="J41" i="2"/>
  <c r="I41" i="2"/>
  <c r="H41" i="2"/>
  <c r="G41" i="2"/>
  <c r="F41" i="2"/>
  <c r="E41" i="2"/>
  <c r="AU40" i="2"/>
  <c r="AT40" i="2"/>
  <c r="AS40" i="2"/>
  <c r="AR40" i="2"/>
  <c r="AQ40" i="2"/>
  <c r="AP40" i="2"/>
  <c r="AO40" i="2"/>
  <c r="AN40" i="2"/>
  <c r="AC40" i="2"/>
  <c r="AB40" i="2"/>
  <c r="AA40" i="2"/>
  <c r="Z40" i="2"/>
  <c r="Y40" i="2"/>
  <c r="X40" i="2"/>
  <c r="W40" i="2"/>
  <c r="V40" i="2"/>
  <c r="U40" i="2"/>
  <c r="T40" i="2"/>
  <c r="S40" i="2"/>
  <c r="R40" i="2"/>
  <c r="K40" i="2"/>
  <c r="J40" i="2"/>
  <c r="I40" i="2"/>
  <c r="H40" i="2"/>
  <c r="G40" i="2"/>
  <c r="F40" i="2"/>
  <c r="E40" i="2"/>
  <c r="L40" i="2" s="1"/>
  <c r="AT39" i="2"/>
  <c r="AS39" i="2"/>
  <c r="AR39" i="2"/>
  <c r="AU39" i="2" s="1"/>
  <c r="AQ39" i="2"/>
  <c r="AP39" i="2"/>
  <c r="AO39" i="2"/>
  <c r="AN39" i="2"/>
  <c r="AC39" i="2"/>
  <c r="AB39" i="2"/>
  <c r="AA39" i="2"/>
  <c r="Z39" i="2"/>
  <c r="Y39" i="2"/>
  <c r="X39" i="2"/>
  <c r="W39" i="2"/>
  <c r="V39" i="2"/>
  <c r="U39" i="2"/>
  <c r="T39" i="2"/>
  <c r="S39" i="2"/>
  <c r="R39" i="2"/>
  <c r="K39" i="2"/>
  <c r="J39" i="2"/>
  <c r="I39" i="2"/>
  <c r="L39" i="2" s="1"/>
  <c r="H39" i="2"/>
  <c r="G39" i="2"/>
  <c r="F39" i="2"/>
  <c r="E39" i="2"/>
  <c r="AT38" i="2"/>
  <c r="AS38" i="2"/>
  <c r="AR38" i="2"/>
  <c r="AQ38" i="2"/>
  <c r="AP38" i="2"/>
  <c r="AO38" i="2"/>
  <c r="AN38" i="2"/>
  <c r="AC38" i="2"/>
  <c r="AB38" i="2"/>
  <c r="AA38" i="2"/>
  <c r="Z38" i="2"/>
  <c r="Y38" i="2"/>
  <c r="X38" i="2"/>
  <c r="W38" i="2"/>
  <c r="V38" i="2"/>
  <c r="AD38" i="2" s="1"/>
  <c r="U38" i="2"/>
  <c r="T38" i="2"/>
  <c r="S38" i="2"/>
  <c r="R38" i="2"/>
  <c r="K38" i="2"/>
  <c r="J38" i="2"/>
  <c r="I38" i="2"/>
  <c r="H38" i="2"/>
  <c r="G38" i="2"/>
  <c r="F38" i="2"/>
  <c r="E38" i="2"/>
  <c r="AT37" i="2"/>
  <c r="AS37" i="2"/>
  <c r="AR37" i="2"/>
  <c r="AQ37" i="2"/>
  <c r="AP37" i="2"/>
  <c r="AO37" i="2"/>
  <c r="AN37" i="2"/>
  <c r="AU37" i="2" s="1"/>
  <c r="AC37" i="2"/>
  <c r="AB37" i="2"/>
  <c r="AA37" i="2"/>
  <c r="Z37" i="2"/>
  <c r="Y37" i="2"/>
  <c r="X37" i="2"/>
  <c r="W37" i="2"/>
  <c r="V37" i="2"/>
  <c r="U37" i="2"/>
  <c r="T37" i="2"/>
  <c r="S37" i="2"/>
  <c r="R37" i="2"/>
  <c r="K37" i="2"/>
  <c r="J37" i="2"/>
  <c r="I37" i="2"/>
  <c r="H37" i="2"/>
  <c r="G37" i="2"/>
  <c r="F37" i="2"/>
  <c r="L37" i="2" s="1"/>
  <c r="E37" i="2"/>
  <c r="AT36" i="2"/>
  <c r="AS36" i="2"/>
  <c r="AR36" i="2"/>
  <c r="AQ36" i="2"/>
  <c r="AP36" i="2"/>
  <c r="AO36" i="2"/>
  <c r="AN36" i="2"/>
  <c r="AC36" i="2"/>
  <c r="AB36" i="2"/>
  <c r="AA36" i="2"/>
  <c r="Z36" i="2"/>
  <c r="Y36" i="2"/>
  <c r="X36" i="2"/>
  <c r="W36" i="2"/>
  <c r="V36" i="2"/>
  <c r="U36" i="2"/>
  <c r="T36" i="2"/>
  <c r="S36" i="2"/>
  <c r="R36" i="2"/>
  <c r="K36" i="2"/>
  <c r="J36" i="2"/>
  <c r="I36" i="2"/>
  <c r="H36" i="2"/>
  <c r="G36" i="2"/>
  <c r="F36" i="2"/>
  <c r="E36" i="2"/>
  <c r="AT35" i="2"/>
  <c r="AS35" i="2"/>
  <c r="AU35" i="2" s="1"/>
  <c r="AR35" i="2"/>
  <c r="AQ35" i="2"/>
  <c r="AP35" i="2"/>
  <c r="AO35" i="2"/>
  <c r="AN35" i="2"/>
  <c r="AC35" i="2"/>
  <c r="AB35" i="2"/>
  <c r="AA35" i="2"/>
  <c r="Z35" i="2"/>
  <c r="Y35" i="2"/>
  <c r="X35" i="2"/>
  <c r="W35" i="2"/>
  <c r="V35" i="2"/>
  <c r="U35" i="2"/>
  <c r="T35" i="2"/>
  <c r="S35" i="2"/>
  <c r="R35" i="2"/>
  <c r="K35" i="2"/>
  <c r="L35" i="2" s="1"/>
  <c r="J35" i="2"/>
  <c r="I35" i="2"/>
  <c r="H35" i="2"/>
  <c r="G35" i="2"/>
  <c r="F35" i="2"/>
  <c r="E35" i="2"/>
  <c r="AT34" i="2"/>
  <c r="AS34" i="2"/>
  <c r="AR34" i="2"/>
  <c r="AQ34" i="2"/>
  <c r="AP34" i="2"/>
  <c r="AO34" i="2"/>
  <c r="AN34" i="2"/>
  <c r="AU34" i="2" s="1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K34" i="2"/>
  <c r="J34" i="2"/>
  <c r="I34" i="2"/>
  <c r="H34" i="2"/>
  <c r="G34" i="2"/>
  <c r="F34" i="2"/>
  <c r="E34" i="2"/>
  <c r="L34" i="2" s="1"/>
  <c r="AT33" i="2"/>
  <c r="AS33" i="2"/>
  <c r="AR33" i="2"/>
  <c r="AQ33" i="2"/>
  <c r="AP33" i="2"/>
  <c r="AO33" i="2"/>
  <c r="AN33" i="2"/>
  <c r="AC33" i="2"/>
  <c r="AB33" i="2"/>
  <c r="AA33" i="2"/>
  <c r="Z33" i="2"/>
  <c r="Y33" i="2"/>
  <c r="X33" i="2"/>
  <c r="W33" i="2"/>
  <c r="V33" i="2"/>
  <c r="U33" i="2"/>
  <c r="T33" i="2"/>
  <c r="S33" i="2"/>
  <c r="AD33" i="2" s="1"/>
  <c r="R33" i="2"/>
  <c r="K33" i="2"/>
  <c r="J33" i="2"/>
  <c r="I33" i="2"/>
  <c r="H33" i="2"/>
  <c r="G33" i="2"/>
  <c r="F33" i="2"/>
  <c r="E33" i="2"/>
  <c r="AU32" i="2"/>
  <c r="AT32" i="2"/>
  <c r="AS32" i="2"/>
  <c r="AR32" i="2"/>
  <c r="AQ32" i="2"/>
  <c r="AP32" i="2"/>
  <c r="AO32" i="2"/>
  <c r="AN32" i="2"/>
  <c r="AC32" i="2"/>
  <c r="AB32" i="2"/>
  <c r="AA32" i="2"/>
  <c r="Z32" i="2"/>
  <c r="Y32" i="2"/>
  <c r="X32" i="2"/>
  <c r="W32" i="2"/>
  <c r="V32" i="2"/>
  <c r="AD32" i="2" s="1"/>
  <c r="U32" i="2"/>
  <c r="T32" i="2"/>
  <c r="S32" i="2"/>
  <c r="R32" i="2"/>
  <c r="K32" i="2"/>
  <c r="J32" i="2"/>
  <c r="I32" i="2"/>
  <c r="H32" i="2"/>
  <c r="G32" i="2"/>
  <c r="F32" i="2"/>
  <c r="E32" i="2"/>
  <c r="L32" i="2" s="1"/>
  <c r="AT31" i="2"/>
  <c r="AS31" i="2"/>
  <c r="AR31" i="2"/>
  <c r="AQ31" i="2"/>
  <c r="AP31" i="2"/>
  <c r="AO31" i="2"/>
  <c r="AN31" i="2"/>
  <c r="AU31" i="2" s="1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K31" i="2"/>
  <c r="J31" i="2"/>
  <c r="I31" i="2"/>
  <c r="H31" i="2"/>
  <c r="G31" i="2"/>
  <c r="F31" i="2"/>
  <c r="E31" i="2"/>
  <c r="L31" i="2" s="1"/>
  <c r="AU30" i="2"/>
  <c r="AT30" i="2"/>
  <c r="AS30" i="2"/>
  <c r="AR30" i="2"/>
  <c r="AQ30" i="2"/>
  <c r="AP30" i="2"/>
  <c r="AO30" i="2"/>
  <c r="AN30" i="2"/>
  <c r="AC30" i="2"/>
  <c r="AB30" i="2"/>
  <c r="AA30" i="2"/>
  <c r="Z30" i="2"/>
  <c r="Y30" i="2"/>
  <c r="X30" i="2"/>
  <c r="W30" i="2"/>
  <c r="V30" i="2"/>
  <c r="U30" i="2"/>
  <c r="T30" i="2"/>
  <c r="S30" i="2"/>
  <c r="R30" i="2"/>
  <c r="AD30" i="2" s="1"/>
  <c r="L30" i="2"/>
  <c r="K30" i="2"/>
  <c r="J30" i="2"/>
  <c r="I30" i="2"/>
  <c r="H30" i="2"/>
  <c r="G30" i="2"/>
  <c r="F30" i="2"/>
  <c r="E30" i="2"/>
  <c r="AT29" i="2"/>
  <c r="AS29" i="2"/>
  <c r="AR29" i="2"/>
  <c r="AQ29" i="2"/>
  <c r="AP29" i="2"/>
  <c r="AO29" i="2"/>
  <c r="AN29" i="2"/>
  <c r="AC29" i="2"/>
  <c r="AB29" i="2"/>
  <c r="AA29" i="2"/>
  <c r="Z29" i="2"/>
  <c r="AD29" i="2" s="1"/>
  <c r="Y29" i="2"/>
  <c r="X29" i="2"/>
  <c r="W29" i="2"/>
  <c r="V29" i="2"/>
  <c r="U29" i="2"/>
  <c r="T29" i="2"/>
  <c r="S29" i="2"/>
  <c r="R29" i="2"/>
  <c r="K29" i="2"/>
  <c r="J29" i="2"/>
  <c r="I29" i="2"/>
  <c r="H29" i="2"/>
  <c r="G29" i="2"/>
  <c r="F29" i="2"/>
  <c r="E29" i="2"/>
  <c r="AT28" i="2"/>
  <c r="AS28" i="2"/>
  <c r="AR28" i="2"/>
  <c r="AQ28" i="2"/>
  <c r="AU28" i="2" s="1"/>
  <c r="AP28" i="2"/>
  <c r="AO28" i="2"/>
  <c r="AN28" i="2"/>
  <c r="AC28" i="2"/>
  <c r="AB28" i="2"/>
  <c r="AA28" i="2"/>
  <c r="Z28" i="2"/>
  <c r="Y28" i="2"/>
  <c r="X28" i="2"/>
  <c r="W28" i="2"/>
  <c r="V28" i="2"/>
  <c r="U28" i="2"/>
  <c r="T28" i="2"/>
  <c r="S28" i="2"/>
  <c r="R28" i="2"/>
  <c r="K28" i="2"/>
  <c r="J28" i="2"/>
  <c r="I28" i="2"/>
  <c r="H28" i="2"/>
  <c r="L28" i="2" s="1"/>
  <c r="G28" i="2"/>
  <c r="F28" i="2"/>
  <c r="E28" i="2"/>
  <c r="AT27" i="2"/>
  <c r="AS27" i="2"/>
  <c r="AR27" i="2"/>
  <c r="AQ27" i="2"/>
  <c r="AP27" i="2"/>
  <c r="AO27" i="2"/>
  <c r="AN27" i="2"/>
  <c r="AU27" i="2" s="1"/>
  <c r="AC27" i="2"/>
  <c r="AB27" i="2"/>
  <c r="AA27" i="2"/>
  <c r="Z27" i="2"/>
  <c r="Y27" i="2"/>
  <c r="X27" i="2"/>
  <c r="W27" i="2"/>
  <c r="V27" i="2"/>
  <c r="U27" i="2"/>
  <c r="AD27" i="2" s="1"/>
  <c r="T27" i="2"/>
  <c r="S27" i="2"/>
  <c r="R27" i="2"/>
  <c r="K27" i="2"/>
  <c r="J27" i="2"/>
  <c r="I27" i="2"/>
  <c r="H27" i="2"/>
  <c r="G27" i="2"/>
  <c r="F27" i="2"/>
  <c r="E27" i="2"/>
  <c r="L27" i="2" s="1"/>
  <c r="AT26" i="2"/>
  <c r="AS26" i="2"/>
  <c r="AR26" i="2"/>
  <c r="AQ26" i="2"/>
  <c r="AP26" i="2"/>
  <c r="AO26" i="2"/>
  <c r="AN26" i="2"/>
  <c r="AU26" i="2" s="1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K26" i="2"/>
  <c r="J26" i="2"/>
  <c r="I26" i="2"/>
  <c r="H26" i="2"/>
  <c r="G26" i="2"/>
  <c r="F26" i="2"/>
  <c r="E26" i="2"/>
  <c r="L26" i="2" s="1"/>
  <c r="AT25" i="2"/>
  <c r="AS25" i="2"/>
  <c r="AR25" i="2"/>
  <c r="AQ25" i="2"/>
  <c r="AP25" i="2"/>
  <c r="AO25" i="2"/>
  <c r="AN25" i="2"/>
  <c r="AU25" i="2" s="1"/>
  <c r="AC25" i="2"/>
  <c r="AB25" i="2"/>
  <c r="AA25" i="2"/>
  <c r="Z25" i="2"/>
  <c r="Y25" i="2"/>
  <c r="X25" i="2"/>
  <c r="W25" i="2"/>
  <c r="V25" i="2"/>
  <c r="U25" i="2"/>
  <c r="T25" i="2"/>
  <c r="S25" i="2"/>
  <c r="AD25" i="2" s="1"/>
  <c r="R25" i="2"/>
  <c r="K25" i="2"/>
  <c r="J25" i="2"/>
  <c r="I25" i="2"/>
  <c r="H25" i="2"/>
  <c r="G25" i="2"/>
  <c r="F25" i="2"/>
  <c r="E25" i="2"/>
  <c r="L25" i="2" s="1"/>
  <c r="AT24" i="2"/>
  <c r="AS24" i="2"/>
  <c r="AR24" i="2"/>
  <c r="AQ24" i="2"/>
  <c r="AP24" i="2"/>
  <c r="AO24" i="2"/>
  <c r="AN24" i="2"/>
  <c r="AC24" i="2"/>
  <c r="AB24" i="2"/>
  <c r="AD24" i="2" s="1"/>
  <c r="AA24" i="2"/>
  <c r="Z24" i="2"/>
  <c r="Y24" i="2"/>
  <c r="X24" i="2"/>
  <c r="W24" i="2"/>
  <c r="V24" i="2"/>
  <c r="U24" i="2"/>
  <c r="T24" i="2"/>
  <c r="S24" i="2"/>
  <c r="R24" i="2"/>
  <c r="K24" i="2"/>
  <c r="J24" i="2"/>
  <c r="I24" i="2"/>
  <c r="H24" i="2"/>
  <c r="G24" i="2"/>
  <c r="F24" i="2"/>
  <c r="E24" i="2"/>
  <c r="AT23" i="2"/>
  <c r="AU23" i="2" s="1"/>
  <c r="AS23" i="2"/>
  <c r="AR23" i="2"/>
  <c r="AQ23" i="2"/>
  <c r="AP23" i="2"/>
  <c r="AO23" i="2"/>
  <c r="AN23" i="2"/>
  <c r="AC23" i="2"/>
  <c r="AB23" i="2"/>
  <c r="AA23" i="2"/>
  <c r="Z23" i="2"/>
  <c r="Y23" i="2"/>
  <c r="X23" i="2"/>
  <c r="W23" i="2"/>
  <c r="V23" i="2"/>
  <c r="U23" i="2"/>
  <c r="T23" i="2"/>
  <c r="S23" i="2"/>
  <c r="R23" i="2"/>
  <c r="L23" i="2"/>
  <c r="K23" i="2"/>
  <c r="J23" i="2"/>
  <c r="I23" i="2"/>
  <c r="H23" i="2"/>
  <c r="G23" i="2"/>
  <c r="F23" i="2"/>
  <c r="E23" i="2"/>
  <c r="AT22" i="2"/>
  <c r="AS22" i="2"/>
  <c r="AR22" i="2"/>
  <c r="AQ22" i="2"/>
  <c r="AP22" i="2"/>
  <c r="AO22" i="2"/>
  <c r="AN22" i="2"/>
  <c r="AU22" i="2" s="1"/>
  <c r="AC22" i="2"/>
  <c r="AB22" i="2"/>
  <c r="AD22" i="2" s="1"/>
  <c r="AA22" i="2"/>
  <c r="Z22" i="2"/>
  <c r="Y22" i="2"/>
  <c r="X22" i="2"/>
  <c r="W22" i="2"/>
  <c r="V22" i="2"/>
  <c r="U22" i="2"/>
  <c r="T22" i="2"/>
  <c r="S22" i="2"/>
  <c r="R22" i="2"/>
  <c r="K22" i="2"/>
  <c r="J22" i="2"/>
  <c r="I22" i="2"/>
  <c r="H22" i="2"/>
  <c r="G22" i="2"/>
  <c r="F22" i="2"/>
  <c r="E22" i="2"/>
  <c r="L22" i="2" s="1"/>
  <c r="AT21" i="2"/>
  <c r="AS21" i="2"/>
  <c r="AU21" i="2" s="1"/>
  <c r="AR21" i="2"/>
  <c r="AQ21" i="2"/>
  <c r="AP21" i="2"/>
  <c r="AO21" i="2"/>
  <c r="AN21" i="2"/>
  <c r="AC21" i="2"/>
  <c r="AB21" i="2"/>
  <c r="AA21" i="2"/>
  <c r="Z21" i="2"/>
  <c r="Y21" i="2"/>
  <c r="X21" i="2"/>
  <c r="W21" i="2"/>
  <c r="V21" i="2"/>
  <c r="U21" i="2"/>
  <c r="T21" i="2"/>
  <c r="S21" i="2"/>
  <c r="R21" i="2"/>
  <c r="K21" i="2"/>
  <c r="J21" i="2"/>
  <c r="L21" i="2" s="1"/>
  <c r="I21" i="2"/>
  <c r="H21" i="2"/>
  <c r="G21" i="2"/>
  <c r="F21" i="2"/>
  <c r="E21" i="2"/>
  <c r="AT20" i="2"/>
  <c r="AU20" i="2" s="1"/>
  <c r="AS20" i="2"/>
  <c r="AR20" i="2"/>
  <c r="AQ20" i="2"/>
  <c r="AP20" i="2"/>
  <c r="AO20" i="2"/>
  <c r="AN20" i="2"/>
  <c r="AC20" i="2"/>
  <c r="AB20" i="2"/>
  <c r="AA20" i="2"/>
  <c r="Z20" i="2"/>
  <c r="Y20" i="2"/>
  <c r="X20" i="2"/>
  <c r="W20" i="2"/>
  <c r="V20" i="2"/>
  <c r="U20" i="2"/>
  <c r="T20" i="2"/>
  <c r="S20" i="2"/>
  <c r="R20" i="2"/>
  <c r="L20" i="2"/>
  <c r="K20" i="2"/>
  <c r="J20" i="2"/>
  <c r="I20" i="2"/>
  <c r="H20" i="2"/>
  <c r="G20" i="2"/>
  <c r="F20" i="2"/>
  <c r="E20" i="2"/>
  <c r="AT19" i="2"/>
  <c r="AS19" i="2"/>
  <c r="AR19" i="2"/>
  <c r="AQ19" i="2"/>
  <c r="AP19" i="2"/>
  <c r="AU19" i="2" s="1"/>
  <c r="AO19" i="2"/>
  <c r="AN19" i="2"/>
  <c r="AC19" i="2"/>
  <c r="AB19" i="2"/>
  <c r="AA19" i="2"/>
  <c r="Z19" i="2"/>
  <c r="Y19" i="2"/>
  <c r="X19" i="2"/>
  <c r="W19" i="2"/>
  <c r="V19" i="2"/>
  <c r="U19" i="2"/>
  <c r="T19" i="2"/>
  <c r="S19" i="2"/>
  <c r="R19" i="2"/>
  <c r="K19" i="2"/>
  <c r="J19" i="2"/>
  <c r="I19" i="2"/>
  <c r="H19" i="2"/>
  <c r="G19" i="2"/>
  <c r="F19" i="2"/>
  <c r="E19" i="2"/>
  <c r="AT18" i="2"/>
  <c r="AS18" i="2"/>
  <c r="AR18" i="2"/>
  <c r="AQ18" i="2"/>
  <c r="AP18" i="2"/>
  <c r="AO18" i="2"/>
  <c r="AN18" i="2"/>
  <c r="AC18" i="2"/>
  <c r="AB18" i="2"/>
  <c r="AA18" i="2"/>
  <c r="Z18" i="2"/>
  <c r="Y18" i="2"/>
  <c r="X18" i="2"/>
  <c r="W18" i="2"/>
  <c r="V18" i="2"/>
  <c r="AD18" i="2" s="1"/>
  <c r="U18" i="2"/>
  <c r="T18" i="2"/>
  <c r="S18" i="2"/>
  <c r="R18" i="2"/>
  <c r="K18" i="2"/>
  <c r="J18" i="2"/>
  <c r="I18" i="2"/>
  <c r="H18" i="2"/>
  <c r="G18" i="2"/>
  <c r="F18" i="2"/>
  <c r="E18" i="2"/>
  <c r="AT17" i="2"/>
  <c r="AS17" i="2"/>
  <c r="AR17" i="2"/>
  <c r="AQ17" i="2"/>
  <c r="AP17" i="2"/>
  <c r="AO17" i="2"/>
  <c r="AN17" i="2"/>
  <c r="AC17" i="2"/>
  <c r="AB17" i="2"/>
  <c r="AA17" i="2"/>
  <c r="Z17" i="2"/>
  <c r="Y17" i="2"/>
  <c r="X17" i="2"/>
  <c r="W17" i="2"/>
  <c r="V17" i="2"/>
  <c r="U17" i="2"/>
  <c r="T17" i="2"/>
  <c r="S17" i="2"/>
  <c r="R17" i="2"/>
  <c r="K17" i="2"/>
  <c r="J17" i="2"/>
  <c r="I17" i="2"/>
  <c r="H17" i="2"/>
  <c r="G17" i="2"/>
  <c r="F17" i="2"/>
  <c r="L17" i="2" s="1"/>
  <c r="E17" i="2"/>
  <c r="AT16" i="2"/>
  <c r="AS16" i="2"/>
  <c r="AR16" i="2"/>
  <c r="AQ16" i="2"/>
  <c r="AP16" i="2"/>
  <c r="AO16" i="2"/>
  <c r="AN16" i="2"/>
  <c r="AU16" i="2" s="1"/>
  <c r="AC16" i="2"/>
  <c r="AB16" i="2"/>
  <c r="AA16" i="2"/>
  <c r="Z16" i="2"/>
  <c r="Y16" i="2"/>
  <c r="X16" i="2"/>
  <c r="W16" i="2"/>
  <c r="V16" i="2"/>
  <c r="U16" i="2"/>
  <c r="T16" i="2"/>
  <c r="S16" i="2"/>
  <c r="R16" i="2"/>
  <c r="K16" i="2"/>
  <c r="J16" i="2"/>
  <c r="I16" i="2"/>
  <c r="H16" i="2"/>
  <c r="G16" i="2"/>
  <c r="F16" i="2"/>
  <c r="E16" i="2"/>
  <c r="L16" i="2" s="1"/>
  <c r="AT15" i="2"/>
  <c r="AS15" i="2"/>
  <c r="AU15" i="2" s="1"/>
  <c r="AR15" i="2"/>
  <c r="AQ15" i="2"/>
  <c r="AP15" i="2"/>
  <c r="AO15" i="2"/>
  <c r="AN15" i="2"/>
  <c r="AC15" i="2"/>
  <c r="AB15" i="2"/>
  <c r="AA15" i="2"/>
  <c r="Z15" i="2"/>
  <c r="Y15" i="2"/>
  <c r="X15" i="2"/>
  <c r="W15" i="2"/>
  <c r="V15" i="2"/>
  <c r="U15" i="2"/>
  <c r="T15" i="2"/>
  <c r="S15" i="2"/>
  <c r="R15" i="2"/>
  <c r="AD15" i="2" s="1"/>
  <c r="K15" i="2"/>
  <c r="J15" i="2"/>
  <c r="L15" i="2" s="1"/>
  <c r="I15" i="2"/>
  <c r="H15" i="2"/>
  <c r="G15" i="2"/>
  <c r="F15" i="2"/>
  <c r="E15" i="2"/>
  <c r="AT14" i="2"/>
  <c r="AS14" i="2"/>
  <c r="AR14" i="2"/>
  <c r="AQ14" i="2"/>
  <c r="AP14" i="2"/>
  <c r="AO14" i="2"/>
  <c r="AN14" i="2"/>
  <c r="AC14" i="2"/>
  <c r="AB14" i="2"/>
  <c r="AA14" i="2"/>
  <c r="Z14" i="2"/>
  <c r="Y14" i="2"/>
  <c r="X14" i="2"/>
  <c r="AD14" i="2" s="1"/>
  <c r="W14" i="2"/>
  <c r="V14" i="2"/>
  <c r="U14" i="2"/>
  <c r="T14" i="2"/>
  <c r="S14" i="2"/>
  <c r="R14" i="2"/>
  <c r="K14" i="2"/>
  <c r="J14" i="2"/>
  <c r="I14" i="2"/>
  <c r="H14" i="2"/>
  <c r="G14" i="2"/>
  <c r="F14" i="2"/>
  <c r="E14" i="2"/>
  <c r="AT13" i="2"/>
  <c r="AS13" i="2"/>
  <c r="AR13" i="2"/>
  <c r="AQ13" i="2"/>
  <c r="AP13" i="2"/>
  <c r="AO13" i="2"/>
  <c r="AN13" i="2"/>
  <c r="AU13" i="2" s="1"/>
  <c r="AC13" i="2"/>
  <c r="AB13" i="2"/>
  <c r="AA13" i="2"/>
  <c r="Z13" i="2"/>
  <c r="Y13" i="2"/>
  <c r="X13" i="2"/>
  <c r="W13" i="2"/>
  <c r="V13" i="2"/>
  <c r="U13" i="2"/>
  <c r="T13" i="2"/>
  <c r="S13" i="2"/>
  <c r="AD13" i="2" s="1"/>
  <c r="R13" i="2"/>
  <c r="K13" i="2"/>
  <c r="J13" i="2"/>
  <c r="I13" i="2"/>
  <c r="H13" i="2"/>
  <c r="G13" i="2"/>
  <c r="F13" i="2"/>
  <c r="E13" i="2"/>
  <c r="L13" i="2" s="1"/>
  <c r="AT12" i="2"/>
  <c r="AS12" i="2"/>
  <c r="AU12" i="2" s="1"/>
  <c r="AR12" i="2"/>
  <c r="AQ12" i="2"/>
  <c r="AP12" i="2"/>
  <c r="AO12" i="2"/>
  <c r="AN12" i="2"/>
  <c r="AC12" i="2"/>
  <c r="AB12" i="2"/>
  <c r="AD12" i="2" s="1"/>
  <c r="AA12" i="2"/>
  <c r="Z12" i="2"/>
  <c r="Y12" i="2"/>
  <c r="X12" i="2"/>
  <c r="W12" i="2"/>
  <c r="V12" i="2"/>
  <c r="U12" i="2"/>
  <c r="T12" i="2"/>
  <c r="S12" i="2"/>
  <c r="R12" i="2"/>
  <c r="K12" i="2"/>
  <c r="J12" i="2"/>
  <c r="I12" i="2"/>
  <c r="H12" i="2"/>
  <c r="G12" i="2"/>
  <c r="F12" i="2"/>
  <c r="E12" i="2"/>
  <c r="L12" i="2" s="1"/>
  <c r="AT11" i="2"/>
  <c r="AS11" i="2"/>
  <c r="AR11" i="2"/>
  <c r="AQ11" i="2"/>
  <c r="AU11" i="2" s="1"/>
  <c r="AP11" i="2"/>
  <c r="AO11" i="2"/>
  <c r="AN11" i="2"/>
  <c r="AC11" i="2"/>
  <c r="AB11" i="2"/>
  <c r="AA11" i="2"/>
  <c r="Z11" i="2"/>
  <c r="Y11" i="2"/>
  <c r="X11" i="2"/>
  <c r="W11" i="2"/>
  <c r="V11" i="2"/>
  <c r="U11" i="2"/>
  <c r="T11" i="2"/>
  <c r="S11" i="2"/>
  <c r="R11" i="2"/>
  <c r="AD11" i="2" s="1"/>
  <c r="K11" i="2"/>
  <c r="J11" i="2"/>
  <c r="I11" i="2"/>
  <c r="L11" i="2" s="1"/>
  <c r="H11" i="2"/>
  <c r="G11" i="2"/>
  <c r="F11" i="2"/>
  <c r="E11" i="2"/>
  <c r="AU10" i="2"/>
  <c r="AT10" i="2"/>
  <c r="AS10" i="2"/>
  <c r="AR10" i="2"/>
  <c r="AQ10" i="2"/>
  <c r="AP10" i="2"/>
  <c r="AO10" i="2"/>
  <c r="AN10" i="2"/>
  <c r="AC10" i="2"/>
  <c r="AB10" i="2"/>
  <c r="AA10" i="2"/>
  <c r="Z10" i="2"/>
  <c r="Y10" i="2"/>
  <c r="X10" i="2"/>
  <c r="W10" i="2"/>
  <c r="V10" i="2"/>
  <c r="U10" i="2"/>
  <c r="T10" i="2"/>
  <c r="S10" i="2"/>
  <c r="R10" i="2"/>
  <c r="L10" i="2"/>
  <c r="K10" i="2"/>
  <c r="J10" i="2"/>
  <c r="I10" i="2"/>
  <c r="H10" i="2"/>
  <c r="G10" i="2"/>
  <c r="F10" i="2"/>
  <c r="E10" i="2"/>
  <c r="AT9" i="2"/>
  <c r="AS9" i="2"/>
  <c r="AR9" i="2"/>
  <c r="AQ9" i="2"/>
  <c r="AP9" i="2"/>
  <c r="AO9" i="2"/>
  <c r="AN9" i="2"/>
  <c r="AU9" i="2" s="1"/>
  <c r="AD9" i="2"/>
  <c r="AC9" i="2"/>
  <c r="AB9" i="2"/>
  <c r="AA9" i="2"/>
  <c r="Z9" i="2"/>
  <c r="Y9" i="2"/>
  <c r="X9" i="2"/>
  <c r="W9" i="2"/>
  <c r="V9" i="2"/>
  <c r="U9" i="2"/>
  <c r="T9" i="2"/>
  <c r="S9" i="2"/>
  <c r="R9" i="2"/>
  <c r="K9" i="2"/>
  <c r="J9" i="2"/>
  <c r="I9" i="2"/>
  <c r="H9" i="2"/>
  <c r="G9" i="2"/>
  <c r="F9" i="2"/>
  <c r="E9" i="2"/>
  <c r="L9" i="2" s="1"/>
  <c r="AU8" i="2"/>
  <c r="AT8" i="2"/>
  <c r="AS8" i="2"/>
  <c r="AR8" i="2"/>
  <c r="AQ8" i="2"/>
  <c r="AP8" i="2"/>
  <c r="AO8" i="2"/>
  <c r="AN8" i="2"/>
  <c r="AC8" i="2"/>
  <c r="AB8" i="2"/>
  <c r="AA8" i="2"/>
  <c r="Z8" i="2"/>
  <c r="Y8" i="2"/>
  <c r="X8" i="2"/>
  <c r="W8" i="2"/>
  <c r="V8" i="2"/>
  <c r="U8" i="2"/>
  <c r="T8" i="2"/>
  <c r="S8" i="2"/>
  <c r="R8" i="2"/>
  <c r="AD8" i="2" s="1"/>
  <c r="L8" i="2"/>
  <c r="K8" i="2"/>
  <c r="J8" i="2"/>
  <c r="I8" i="2"/>
  <c r="H8" i="2"/>
  <c r="G8" i="2"/>
  <c r="F8" i="2"/>
  <c r="E8" i="2"/>
  <c r="AT7" i="2"/>
  <c r="AS7" i="2"/>
  <c r="AR7" i="2"/>
  <c r="AQ7" i="2"/>
  <c r="AP7" i="2"/>
  <c r="AO7" i="2"/>
  <c r="AN7" i="2"/>
  <c r="AU7" i="2" s="1"/>
  <c r="AC7" i="2"/>
  <c r="AB7" i="2"/>
  <c r="AA7" i="2"/>
  <c r="Z7" i="2"/>
  <c r="Y7" i="2"/>
  <c r="AD7" i="2" s="1"/>
  <c r="X7" i="2"/>
  <c r="W7" i="2"/>
  <c r="V7" i="2"/>
  <c r="U7" i="2"/>
  <c r="T7" i="2"/>
  <c r="S7" i="2"/>
  <c r="R7" i="2"/>
  <c r="K7" i="2"/>
  <c r="J7" i="2"/>
  <c r="I7" i="2"/>
  <c r="H7" i="2"/>
  <c r="G7" i="2"/>
  <c r="F7" i="2"/>
  <c r="E7" i="2"/>
  <c r="L7" i="2" s="1"/>
  <c r="AT6" i="2"/>
  <c r="AS6" i="2"/>
  <c r="AR6" i="2"/>
  <c r="AQ6" i="2"/>
  <c r="AP6" i="2"/>
  <c r="AU6" i="2" s="1"/>
  <c r="AO6" i="2"/>
  <c r="AN6" i="2"/>
  <c r="AC6" i="2"/>
  <c r="AB6" i="2"/>
  <c r="AA6" i="2"/>
  <c r="Z6" i="2"/>
  <c r="Y6" i="2"/>
  <c r="X6" i="2"/>
  <c r="W6" i="2"/>
  <c r="V6" i="2"/>
  <c r="U6" i="2"/>
  <c r="T6" i="2"/>
  <c r="S6" i="2"/>
  <c r="R6" i="2"/>
  <c r="AD6" i="2" s="1"/>
  <c r="K6" i="2"/>
  <c r="J6" i="2"/>
  <c r="I6" i="2"/>
  <c r="H6" i="2"/>
  <c r="L6" i="2" s="1"/>
  <c r="G6" i="2"/>
  <c r="F6" i="2"/>
  <c r="E6" i="2"/>
  <c r="AT5" i="2"/>
  <c r="AS5" i="2"/>
  <c r="AR5" i="2"/>
  <c r="AQ5" i="2"/>
  <c r="AP5" i="2"/>
  <c r="AO5" i="2"/>
  <c r="AN5" i="2"/>
  <c r="AU5" i="2" s="1"/>
  <c r="AC5" i="2"/>
  <c r="AB5" i="2"/>
  <c r="AA5" i="2"/>
  <c r="Z5" i="2"/>
  <c r="Y5" i="2"/>
  <c r="X5" i="2"/>
  <c r="W5" i="2"/>
  <c r="V5" i="2"/>
  <c r="U5" i="2"/>
  <c r="T5" i="2"/>
  <c r="S5" i="2"/>
  <c r="R5" i="2"/>
  <c r="K5" i="2"/>
  <c r="J5" i="2"/>
  <c r="I5" i="2"/>
  <c r="H5" i="2"/>
  <c r="G5" i="2"/>
  <c r="F5" i="2"/>
  <c r="E5" i="2"/>
  <c r="AT4" i="2"/>
  <c r="AS4" i="2"/>
  <c r="AR4" i="2"/>
  <c r="AQ4" i="2"/>
  <c r="AP4" i="2"/>
  <c r="AO4" i="2"/>
  <c r="AN4" i="2"/>
  <c r="AU4" i="2" s="1"/>
  <c r="AC4" i="2"/>
  <c r="AB4" i="2"/>
  <c r="AD4" i="2" s="1"/>
  <c r="AA4" i="2"/>
  <c r="Z4" i="2"/>
  <c r="Y4" i="2"/>
  <c r="X4" i="2"/>
  <c r="W4" i="2"/>
  <c r="V4" i="2"/>
  <c r="U4" i="2"/>
  <c r="T4" i="2"/>
  <c r="S4" i="2"/>
  <c r="R4" i="2"/>
  <c r="K4" i="2"/>
  <c r="J4" i="2"/>
  <c r="I4" i="2"/>
  <c r="H4" i="2"/>
  <c r="G4" i="2"/>
  <c r="F4" i="2"/>
  <c r="E4" i="2"/>
  <c r="L4" i="2" s="1"/>
  <c r="AT3" i="2"/>
  <c r="AU3" i="2" s="1"/>
  <c r="AS3" i="2"/>
  <c r="AR3" i="2"/>
  <c r="AQ3" i="2"/>
  <c r="AP3" i="2"/>
  <c r="AO3" i="2"/>
  <c r="AN3" i="2"/>
  <c r="AC3" i="2"/>
  <c r="AB3" i="2"/>
  <c r="AA3" i="2"/>
  <c r="Z3" i="2"/>
  <c r="Y3" i="2"/>
  <c r="X3" i="2"/>
  <c r="W3" i="2"/>
  <c r="V3" i="2"/>
  <c r="U3" i="2"/>
  <c r="T3" i="2"/>
  <c r="S3" i="2"/>
  <c r="R3" i="2"/>
  <c r="AD3" i="2" s="1"/>
  <c r="L3" i="2"/>
  <c r="K3" i="2"/>
  <c r="J3" i="2"/>
  <c r="I3" i="2"/>
  <c r="H3" i="2"/>
  <c r="G3" i="2"/>
  <c r="F3" i="2"/>
  <c r="E3" i="2"/>
  <c r="AT2" i="2"/>
  <c r="AS2" i="2"/>
  <c r="AR2" i="2"/>
  <c r="AQ2" i="2"/>
  <c r="AP2" i="2"/>
  <c r="AO2" i="2"/>
  <c r="AN2" i="2"/>
  <c r="AU2" i="2" s="1"/>
  <c r="AC2" i="2"/>
  <c r="AB2" i="2"/>
  <c r="AA2" i="2"/>
  <c r="Z2" i="2"/>
  <c r="AD2" i="2" s="1"/>
  <c r="Y2" i="2"/>
  <c r="X2" i="2"/>
  <c r="W2" i="2"/>
  <c r="V2" i="2"/>
  <c r="U2" i="2"/>
  <c r="T2" i="2"/>
  <c r="S2" i="2"/>
  <c r="R2" i="2"/>
  <c r="K2" i="2"/>
  <c r="J2" i="2"/>
  <c r="I2" i="2"/>
  <c r="H2" i="2"/>
  <c r="G2" i="2"/>
  <c r="F2" i="2"/>
  <c r="E2" i="2"/>
  <c r="L2" i="2" s="1"/>
  <c r="AD20" i="2" l="1"/>
  <c r="AD28" i="2"/>
  <c r="L29" i="2"/>
  <c r="AU29" i="2"/>
  <c r="AU55" i="2"/>
  <c r="L158" i="2"/>
  <c r="AD57" i="2"/>
  <c r="L58" i="2"/>
  <c r="AU58" i="2"/>
  <c r="AD130" i="2"/>
  <c r="AD138" i="2"/>
  <c r="AD157" i="2"/>
  <c r="AD163" i="2"/>
  <c r="AD195" i="2"/>
  <c r="AD201" i="2"/>
  <c r="L202" i="2"/>
  <c r="AU202" i="2"/>
  <c r="AD23" i="2"/>
  <c r="L24" i="2"/>
  <c r="AU24" i="2"/>
  <c r="AD54" i="2"/>
  <c r="AU137" i="2"/>
  <c r="AD45" i="2"/>
  <c r="AD92" i="2"/>
  <c r="L93" i="2"/>
  <c r="AU93" i="2"/>
  <c r="AU96" i="2"/>
  <c r="AD127" i="2"/>
  <c r="AD154" i="2"/>
  <c r="L19" i="2"/>
  <c r="AD43" i="2"/>
  <c r="AU115" i="2"/>
  <c r="AD187" i="2"/>
  <c r="AD193" i="2"/>
  <c r="AD52" i="2"/>
  <c r="L109" i="2"/>
  <c r="AD81" i="2"/>
  <c r="L82" i="2"/>
  <c r="AD108" i="2"/>
  <c r="AD173" i="2"/>
  <c r="AU180" i="2"/>
  <c r="AU36" i="2"/>
  <c r="AD143" i="2"/>
  <c r="AD176" i="2"/>
  <c r="AD40" i="2"/>
  <c r="AD10" i="2"/>
  <c r="L14" i="2"/>
  <c r="AU14" i="2"/>
  <c r="AU17" i="2"/>
  <c r="AD35" i="2"/>
  <c r="L36" i="2"/>
  <c r="AU45" i="2"/>
  <c r="AD70" i="2"/>
  <c r="AD114" i="2"/>
  <c r="L186" i="2"/>
  <c r="AD21" i="2"/>
  <c r="AD179" i="2"/>
  <c r="L115" i="2"/>
  <c r="AD5" i="2"/>
  <c r="AD41" i="2"/>
  <c r="L42" i="2"/>
  <c r="AU42" i="2"/>
  <c r="L88" i="2"/>
  <c r="AD105" i="2"/>
  <c r="AD149" i="2"/>
  <c r="AD150" i="2"/>
  <c r="L151" i="2"/>
  <c r="AU175" i="2"/>
  <c r="AD19" i="2"/>
  <c r="L149" i="2"/>
  <c r="L5" i="2"/>
  <c r="AD61" i="2"/>
  <c r="L62" i="2"/>
  <c r="AD96" i="2"/>
  <c r="AD145" i="2"/>
  <c r="AU160" i="2"/>
  <c r="AD170" i="2"/>
  <c r="AD36" i="2"/>
  <c r="AD16" i="2"/>
  <c r="AD37" i="2"/>
  <c r="L38" i="2"/>
  <c r="AU38" i="2"/>
  <c r="L43" i="2"/>
  <c r="AD47" i="2"/>
  <c r="L54" i="2"/>
  <c r="AU65" i="2"/>
  <c r="AD72" i="2"/>
  <c r="L73" i="2"/>
  <c r="AU73" i="2"/>
  <c r="AU76" i="2"/>
  <c r="AD121" i="2"/>
  <c r="L122" i="2"/>
  <c r="AD156" i="2"/>
  <c r="AD112" i="2"/>
  <c r="AD88" i="2"/>
  <c r="AD17" i="2"/>
  <c r="L18" i="2"/>
  <c r="AU18" i="2"/>
  <c r="L65" i="2"/>
  <c r="L76" i="2"/>
  <c r="L84" i="2"/>
  <c r="AU84" i="2"/>
  <c r="AU87" i="2"/>
  <c r="AU95" i="2"/>
  <c r="AD107" i="2"/>
  <c r="AD132" i="2"/>
  <c r="L133" i="2"/>
  <c r="AU133" i="2"/>
  <c r="AU136" i="2"/>
  <c r="AD181" i="2"/>
  <c r="L182" i="2"/>
  <c r="AD161" i="2"/>
  <c r="AD39" i="2"/>
  <c r="AD172" i="2"/>
  <c r="AD50" i="2"/>
  <c r="AD99" i="2"/>
  <c r="AD148" i="2"/>
  <c r="AD197" i="2"/>
  <c r="AD85" i="2"/>
  <c r="AU100" i="2"/>
  <c r="AD110" i="2"/>
  <c r="AD159" i="2"/>
  <c r="L33" i="2"/>
  <c r="AU33" i="2"/>
  <c r="AD48" i="2"/>
  <c r="L49" i="2"/>
  <c r="AU49" i="2"/>
  <c r="AD75" i="2"/>
  <c r="AD86" i="2"/>
  <c r="L87" i="2"/>
  <c r="AD97" i="2"/>
  <c r="L98" i="2"/>
  <c r="AU98" i="2"/>
  <c r="L125" i="2"/>
  <c r="L136" i="2"/>
  <c r="L144" i="2"/>
  <c r="AU144" i="2"/>
  <c r="AU147" i="2"/>
  <c r="AU155" i="2"/>
  <c r="AD167" i="2"/>
  <c r="L174" i="2"/>
  <c r="AU185" i="2"/>
  <c r="AD192" i="2"/>
  <c r="L193" i="2"/>
  <c r="AU193" i="2"/>
  <c r="AU196" i="2"/>
</calcChain>
</file>

<file path=xl/sharedStrings.xml><?xml version="1.0" encoding="utf-8"?>
<sst xmlns="http://schemas.openxmlformats.org/spreadsheetml/2006/main" count="3904" uniqueCount="96">
  <si>
    <t xml:space="preserve">Case </t>
  </si>
  <si>
    <t>Del Hx</t>
  </si>
  <si>
    <t>Family</t>
  </si>
  <si>
    <t>Education</t>
  </si>
  <si>
    <t>Peers</t>
  </si>
  <si>
    <t>Substance</t>
  </si>
  <si>
    <t>Leisure</t>
  </si>
  <si>
    <t>Behavior</t>
  </si>
  <si>
    <t>Person</t>
  </si>
  <si>
    <t>Total</t>
  </si>
  <si>
    <t>GI</t>
  </si>
  <si>
    <t>SO</t>
  </si>
  <si>
    <t>rank</t>
  </si>
  <si>
    <t>program</t>
  </si>
  <si>
    <t>Ethnic</t>
  </si>
  <si>
    <t>Female</t>
  </si>
  <si>
    <t>Bis</t>
  </si>
  <si>
    <t>HIgh</t>
  </si>
  <si>
    <t>Impact</t>
  </si>
  <si>
    <t>AA</t>
  </si>
  <si>
    <t>None</t>
  </si>
  <si>
    <t>C</t>
  </si>
  <si>
    <t>Hetero</t>
  </si>
  <si>
    <t>low</t>
  </si>
  <si>
    <t>Bi</t>
  </si>
  <si>
    <t>Low</t>
  </si>
  <si>
    <t>high</t>
  </si>
  <si>
    <t>BF/M</t>
  </si>
  <si>
    <t>Gay</t>
  </si>
  <si>
    <t>Unknown</t>
  </si>
  <si>
    <t>Other</t>
  </si>
  <si>
    <t>FM/F</t>
  </si>
  <si>
    <t>Lx</t>
  </si>
  <si>
    <t>Multi</t>
  </si>
  <si>
    <t>Fluid</t>
  </si>
  <si>
    <t>Male</t>
  </si>
  <si>
    <t>Asian</t>
  </si>
  <si>
    <t>Community</t>
  </si>
  <si>
    <t>female</t>
  </si>
  <si>
    <t>TranFtoM</t>
  </si>
  <si>
    <t>male</t>
  </si>
  <si>
    <t>High</t>
  </si>
  <si>
    <t>TransMtoF</t>
  </si>
  <si>
    <t>9p</t>
  </si>
  <si>
    <t>Suspens</t>
  </si>
  <si>
    <t>Expelled</t>
  </si>
  <si>
    <t>abscenes</t>
  </si>
  <si>
    <t>Sus 1-4</t>
  </si>
  <si>
    <t>Sus =&gt;5</t>
  </si>
  <si>
    <t>Sus=&gt;5</t>
  </si>
  <si>
    <t>expulsion 1</t>
  </si>
  <si>
    <t>expulsion 2</t>
  </si>
  <si>
    <t>Absences</t>
  </si>
  <si>
    <t>Sum of School</t>
  </si>
  <si>
    <t>elopefrom care</t>
  </si>
  <si>
    <t># Elop</t>
  </si>
  <si>
    <t>Longest Elopement</t>
  </si>
  <si>
    <t>elope care 1</t>
  </si>
  <si>
    <t>elope care 5</t>
  </si>
  <si>
    <t>#elope1-4</t>
  </si>
  <si>
    <t>#elope=&gt;5</t>
  </si>
  <si>
    <t>Long 0-48</t>
  </si>
  <si>
    <t>long &lt;2</t>
  </si>
  <si>
    <t>long&lt;2</t>
  </si>
  <si>
    <t>long&gt;</t>
  </si>
  <si>
    <t>Sum of elope</t>
  </si>
  <si>
    <t>Probation</t>
  </si>
  <si>
    <t>Aggression to Family</t>
  </si>
  <si>
    <t>Sex Abuser</t>
  </si>
  <si>
    <t>Bully Others</t>
  </si>
  <si>
    <t>Fights</t>
  </si>
  <si>
    <t>Delinquent</t>
  </si>
  <si>
    <t>ELAB</t>
  </si>
  <si>
    <t>probation</t>
  </si>
  <si>
    <t>Fam Agg</t>
  </si>
  <si>
    <t>sex abuser</t>
  </si>
  <si>
    <t>Bull Others</t>
  </si>
  <si>
    <t>Sum of Other Beh</t>
  </si>
  <si>
    <t>OnetoFour</t>
  </si>
  <si>
    <t>Yes</t>
  </si>
  <si>
    <t>1to4</t>
  </si>
  <si>
    <t>5or&gt;</t>
  </si>
  <si>
    <t>2monthsormore</t>
  </si>
  <si>
    <t>No</t>
  </si>
  <si>
    <t>Lessthan2months</t>
  </si>
  <si>
    <t>0to48hrs</t>
  </si>
  <si>
    <t>FiveorMore</t>
  </si>
  <si>
    <t>One</t>
  </si>
  <si>
    <t>none</t>
  </si>
  <si>
    <t>0-48hrs</t>
  </si>
  <si>
    <t>TwoorMore</t>
  </si>
  <si>
    <t>One-Two</t>
  </si>
  <si>
    <t>onetofour</t>
  </si>
  <si>
    <t>Pending</t>
  </si>
  <si>
    <t>CE Involvement</t>
  </si>
  <si>
    <t>Residential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</si>
</sst>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14" fontId="0" fillId="0" borderId="1" xfId="0" applyNumberFormat="1" applyBorder="1"/>
    <xf numFmtId="14" fontId="0" fillId="2" borderId="1" xfId="0" applyNumberFormat="1" applyFill="1" applyBorder="1"/>
    <xf numFmtId="2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B9DC2-B355-454B-90B6-C4510BBD9C90}">
  <dimension ref="A1:O270"/>
  <sheetViews>
    <sheetView workbookViewId="0">
      <selection activeCell="J26" sqref="J26"/>
    </sheetView>
  </sheetViews>
  <sheetFormatPr defaultRowHeight="14.5" x14ac:dyDescent="0.35"/>
  <cols>
    <col min="1" max="12" width="11" customWidth="1"/>
    <col min="14" max="14" width="11.08984375" style="2" customWidth="1"/>
    <col min="15" max="15" width="18.08984375" customWidth="1"/>
  </cols>
  <sheetData>
    <row r="1" spans="1:1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1" t="s">
        <v>12</v>
      </c>
      <c r="N1" s="2" t="s">
        <v>13</v>
      </c>
      <c r="O1" t="s">
        <v>14</v>
      </c>
    </row>
    <row r="2" spans="1:15" x14ac:dyDescent="0.35">
      <c r="A2">
        <v>1</v>
      </c>
      <c r="B2">
        <v>0</v>
      </c>
      <c r="C2">
        <v>3</v>
      </c>
      <c r="D2">
        <v>3</v>
      </c>
      <c r="E2">
        <v>4</v>
      </c>
      <c r="F2">
        <v>3</v>
      </c>
      <c r="G2">
        <v>2</v>
      </c>
      <c r="H2">
        <v>4</v>
      </c>
      <c r="I2">
        <v>1</v>
      </c>
      <c r="J2">
        <v>20</v>
      </c>
      <c r="K2" t="s">
        <v>15</v>
      </c>
      <c r="L2" t="s">
        <v>16</v>
      </c>
      <c r="M2" t="s">
        <v>17</v>
      </c>
      <c r="N2" s="2" t="s">
        <v>95</v>
      </c>
      <c r="O2" t="s">
        <v>19</v>
      </c>
    </row>
    <row r="3" spans="1:15" x14ac:dyDescent="0.35">
      <c r="A3">
        <v>2</v>
      </c>
      <c r="B3">
        <v>2</v>
      </c>
      <c r="C3">
        <v>3</v>
      </c>
      <c r="D3">
        <v>1</v>
      </c>
      <c r="E3">
        <v>2</v>
      </c>
      <c r="F3">
        <v>1</v>
      </c>
      <c r="G3">
        <v>0</v>
      </c>
      <c r="H3">
        <v>4</v>
      </c>
      <c r="I3">
        <v>0</v>
      </c>
      <c r="J3">
        <v>13</v>
      </c>
      <c r="K3" t="s">
        <v>15</v>
      </c>
      <c r="L3" t="s">
        <v>16</v>
      </c>
      <c r="M3" t="s">
        <v>20</v>
      </c>
      <c r="N3" s="2" t="s">
        <v>95</v>
      </c>
      <c r="O3" t="s">
        <v>21</v>
      </c>
    </row>
    <row r="4" spans="1:15" x14ac:dyDescent="0.35">
      <c r="A4">
        <v>3</v>
      </c>
      <c r="B4">
        <v>3</v>
      </c>
      <c r="C4">
        <v>3</v>
      </c>
      <c r="D4">
        <v>2</v>
      </c>
      <c r="E4">
        <v>4</v>
      </c>
      <c r="F4">
        <v>0</v>
      </c>
      <c r="G4">
        <v>3</v>
      </c>
      <c r="H4">
        <v>1</v>
      </c>
      <c r="I4">
        <v>2</v>
      </c>
      <c r="J4">
        <v>18</v>
      </c>
      <c r="K4" t="s">
        <v>15</v>
      </c>
      <c r="L4" t="s">
        <v>22</v>
      </c>
      <c r="M4" t="s">
        <v>23</v>
      </c>
      <c r="N4" s="2" t="s">
        <v>95</v>
      </c>
      <c r="O4" t="s">
        <v>24</v>
      </c>
    </row>
    <row r="5" spans="1:15" x14ac:dyDescent="0.35">
      <c r="A5">
        <v>4</v>
      </c>
      <c r="B5">
        <v>0</v>
      </c>
      <c r="C5">
        <v>4</v>
      </c>
      <c r="D5">
        <v>4</v>
      </c>
      <c r="E5">
        <v>4</v>
      </c>
      <c r="F5">
        <v>2</v>
      </c>
      <c r="G5">
        <v>3</v>
      </c>
      <c r="H5">
        <v>4</v>
      </c>
      <c r="I5">
        <v>5</v>
      </c>
      <c r="J5">
        <v>26</v>
      </c>
      <c r="K5" t="s">
        <v>15</v>
      </c>
      <c r="L5" t="s">
        <v>22</v>
      </c>
      <c r="M5" t="s">
        <v>20</v>
      </c>
      <c r="N5" s="2" t="s">
        <v>95</v>
      </c>
      <c r="O5" t="s">
        <v>21</v>
      </c>
    </row>
    <row r="6" spans="1:15" x14ac:dyDescent="0.35">
      <c r="A6">
        <v>5</v>
      </c>
      <c r="J6">
        <v>21</v>
      </c>
      <c r="K6" t="s">
        <v>15</v>
      </c>
      <c r="L6" t="s">
        <v>22</v>
      </c>
      <c r="M6" t="s">
        <v>25</v>
      </c>
      <c r="N6" s="2" t="s">
        <v>95</v>
      </c>
      <c r="O6" t="s">
        <v>21</v>
      </c>
    </row>
    <row r="7" spans="1:15" x14ac:dyDescent="0.35">
      <c r="A7">
        <v>6</v>
      </c>
      <c r="B7">
        <v>3</v>
      </c>
      <c r="C7">
        <v>5</v>
      </c>
      <c r="D7">
        <v>4</v>
      </c>
      <c r="E7">
        <v>4</v>
      </c>
      <c r="F7">
        <v>4</v>
      </c>
      <c r="G7">
        <v>1</v>
      </c>
      <c r="H7">
        <v>5</v>
      </c>
      <c r="I7">
        <v>2</v>
      </c>
      <c r="J7">
        <v>28</v>
      </c>
      <c r="K7" t="s">
        <v>15</v>
      </c>
      <c r="L7" t="s">
        <v>16</v>
      </c>
      <c r="M7" t="s">
        <v>20</v>
      </c>
      <c r="N7" s="2" t="s">
        <v>95</v>
      </c>
      <c r="O7" t="s">
        <v>19</v>
      </c>
    </row>
    <row r="8" spans="1:15" x14ac:dyDescent="0.35">
      <c r="A8">
        <v>7</v>
      </c>
      <c r="J8">
        <v>27</v>
      </c>
      <c r="K8" t="s">
        <v>15</v>
      </c>
      <c r="L8" t="s">
        <v>16</v>
      </c>
      <c r="M8" t="s">
        <v>25</v>
      </c>
      <c r="N8" s="2" t="s">
        <v>95</v>
      </c>
      <c r="O8" t="s">
        <v>21</v>
      </c>
    </row>
    <row r="9" spans="1:15" x14ac:dyDescent="0.35">
      <c r="A9">
        <v>8</v>
      </c>
      <c r="K9" t="s">
        <v>15</v>
      </c>
      <c r="L9" t="s">
        <v>22</v>
      </c>
      <c r="M9" t="s">
        <v>26</v>
      </c>
      <c r="N9" s="2" t="s">
        <v>95</v>
      </c>
      <c r="O9" t="s">
        <v>21</v>
      </c>
    </row>
    <row r="10" spans="1:15" x14ac:dyDescent="0.35">
      <c r="A10">
        <v>9</v>
      </c>
      <c r="B10">
        <v>3</v>
      </c>
      <c r="C10">
        <v>6</v>
      </c>
      <c r="D10">
        <v>5</v>
      </c>
      <c r="E10">
        <v>4</v>
      </c>
      <c r="F10">
        <v>1</v>
      </c>
      <c r="G10">
        <v>2</v>
      </c>
      <c r="H10">
        <v>6</v>
      </c>
      <c r="I10">
        <v>2</v>
      </c>
      <c r="J10">
        <v>29</v>
      </c>
      <c r="K10" t="s">
        <v>15</v>
      </c>
      <c r="L10" t="s">
        <v>16</v>
      </c>
      <c r="M10" t="s">
        <v>26</v>
      </c>
      <c r="N10" s="2" t="s">
        <v>95</v>
      </c>
      <c r="O10" t="s">
        <v>19</v>
      </c>
    </row>
    <row r="11" spans="1:15" x14ac:dyDescent="0.35">
      <c r="A11">
        <v>10</v>
      </c>
      <c r="B11">
        <v>2</v>
      </c>
      <c r="C11">
        <v>5</v>
      </c>
      <c r="D11">
        <v>3</v>
      </c>
      <c r="E11">
        <v>2</v>
      </c>
      <c r="F11">
        <v>2</v>
      </c>
      <c r="G11">
        <v>1</v>
      </c>
      <c r="H11">
        <v>5</v>
      </c>
      <c r="I11">
        <v>1</v>
      </c>
      <c r="J11">
        <v>21</v>
      </c>
      <c r="K11" t="s">
        <v>15</v>
      </c>
      <c r="L11" t="s">
        <v>22</v>
      </c>
      <c r="M11" t="s">
        <v>25</v>
      </c>
      <c r="N11" s="2" t="s">
        <v>95</v>
      </c>
      <c r="O11" t="s">
        <v>21</v>
      </c>
    </row>
    <row r="12" spans="1:15" x14ac:dyDescent="0.35">
      <c r="A12">
        <v>11</v>
      </c>
      <c r="K12" t="s">
        <v>15</v>
      </c>
      <c r="L12" t="s">
        <v>16</v>
      </c>
      <c r="M12" t="s">
        <v>25</v>
      </c>
      <c r="N12" s="2" t="s">
        <v>95</v>
      </c>
      <c r="O12" t="s">
        <v>21</v>
      </c>
    </row>
    <row r="13" spans="1:15" x14ac:dyDescent="0.35">
      <c r="A13">
        <v>12</v>
      </c>
      <c r="B13">
        <v>0</v>
      </c>
      <c r="C13">
        <v>4</v>
      </c>
      <c r="D13">
        <v>5</v>
      </c>
      <c r="E13">
        <v>4</v>
      </c>
      <c r="F13">
        <v>2</v>
      </c>
      <c r="G13">
        <v>2</v>
      </c>
      <c r="H13">
        <v>4</v>
      </c>
      <c r="I13">
        <v>1</v>
      </c>
      <c r="J13">
        <v>22</v>
      </c>
      <c r="K13" t="s">
        <v>27</v>
      </c>
      <c r="L13" t="s">
        <v>28</v>
      </c>
      <c r="M13" t="s">
        <v>26</v>
      </c>
      <c r="N13" s="2" t="s">
        <v>95</v>
      </c>
      <c r="O13" t="s">
        <v>21</v>
      </c>
    </row>
    <row r="14" spans="1:15" x14ac:dyDescent="0.35">
      <c r="A14">
        <v>13</v>
      </c>
      <c r="B14">
        <v>3</v>
      </c>
      <c r="C14">
        <v>3</v>
      </c>
      <c r="D14">
        <v>5</v>
      </c>
      <c r="E14">
        <v>4</v>
      </c>
      <c r="F14">
        <v>4</v>
      </c>
      <c r="G14">
        <v>2</v>
      </c>
      <c r="H14">
        <v>4</v>
      </c>
      <c r="I14">
        <v>2</v>
      </c>
      <c r="J14">
        <v>27</v>
      </c>
      <c r="K14" t="s">
        <v>15</v>
      </c>
      <c r="L14" t="s">
        <v>16</v>
      </c>
      <c r="M14" t="s">
        <v>17</v>
      </c>
      <c r="N14" s="2" t="s">
        <v>95</v>
      </c>
      <c r="O14" t="s">
        <v>21</v>
      </c>
    </row>
    <row r="15" spans="1:15" x14ac:dyDescent="0.35">
      <c r="A15">
        <v>14</v>
      </c>
      <c r="B15">
        <v>0</v>
      </c>
      <c r="C15">
        <v>6</v>
      </c>
      <c r="D15">
        <v>4</v>
      </c>
      <c r="E15">
        <v>4</v>
      </c>
      <c r="F15">
        <v>3</v>
      </c>
      <c r="G15">
        <v>2</v>
      </c>
      <c r="H15">
        <v>5</v>
      </c>
      <c r="I15">
        <v>2</v>
      </c>
      <c r="J15">
        <v>26</v>
      </c>
      <c r="K15" t="s">
        <v>15</v>
      </c>
      <c r="L15" t="s">
        <v>22</v>
      </c>
      <c r="M15" t="s">
        <v>17</v>
      </c>
      <c r="N15" s="2" t="s">
        <v>95</v>
      </c>
      <c r="O15" t="s">
        <v>21</v>
      </c>
    </row>
    <row r="16" spans="1:15" x14ac:dyDescent="0.35">
      <c r="A16">
        <v>15</v>
      </c>
      <c r="J16">
        <v>0</v>
      </c>
      <c r="K16" t="s">
        <v>15</v>
      </c>
      <c r="L16" t="s">
        <v>29</v>
      </c>
      <c r="M16" t="s">
        <v>20</v>
      </c>
      <c r="N16" s="2" t="s">
        <v>95</v>
      </c>
      <c r="O16" t="s">
        <v>19</v>
      </c>
    </row>
    <row r="17" spans="1:15" x14ac:dyDescent="0.35">
      <c r="A17">
        <v>16</v>
      </c>
      <c r="J17">
        <v>25</v>
      </c>
      <c r="K17" t="s">
        <v>15</v>
      </c>
      <c r="L17" t="s">
        <v>22</v>
      </c>
      <c r="M17" t="s">
        <v>25</v>
      </c>
      <c r="N17" s="2" t="s">
        <v>95</v>
      </c>
      <c r="O17" t="s">
        <v>24</v>
      </c>
    </row>
    <row r="18" spans="1:15" x14ac:dyDescent="0.35">
      <c r="A18">
        <v>17</v>
      </c>
      <c r="J18">
        <v>21</v>
      </c>
      <c r="K18" t="s">
        <v>15</v>
      </c>
      <c r="L18" t="s">
        <v>22</v>
      </c>
      <c r="M18" t="s">
        <v>17</v>
      </c>
      <c r="N18" s="2" t="s">
        <v>95</v>
      </c>
      <c r="O18" t="s">
        <v>30</v>
      </c>
    </row>
    <row r="19" spans="1:15" x14ac:dyDescent="0.35">
      <c r="A19">
        <v>18</v>
      </c>
      <c r="K19" t="s">
        <v>31</v>
      </c>
      <c r="L19" t="s">
        <v>28</v>
      </c>
      <c r="M19" t="s">
        <v>25</v>
      </c>
      <c r="N19" s="2" t="s">
        <v>95</v>
      </c>
      <c r="O19" t="s">
        <v>19</v>
      </c>
    </row>
    <row r="20" spans="1:15" x14ac:dyDescent="0.35">
      <c r="A20">
        <v>19</v>
      </c>
      <c r="K20" t="s">
        <v>15</v>
      </c>
      <c r="L20" t="s">
        <v>22</v>
      </c>
      <c r="M20" t="s">
        <v>20</v>
      </c>
      <c r="N20" s="2" t="s">
        <v>95</v>
      </c>
      <c r="O20" t="s">
        <v>24</v>
      </c>
    </row>
    <row r="21" spans="1:15" x14ac:dyDescent="0.35">
      <c r="A21">
        <v>20</v>
      </c>
      <c r="J21">
        <v>25</v>
      </c>
      <c r="K21" t="s">
        <v>15</v>
      </c>
      <c r="L21" t="s">
        <v>22</v>
      </c>
      <c r="M21" t="s">
        <v>25</v>
      </c>
      <c r="N21" s="2" t="s">
        <v>95</v>
      </c>
      <c r="O21" t="s">
        <v>19</v>
      </c>
    </row>
    <row r="22" spans="1:15" x14ac:dyDescent="0.35">
      <c r="A22">
        <v>21</v>
      </c>
      <c r="B22">
        <v>2</v>
      </c>
      <c r="C22">
        <v>2</v>
      </c>
      <c r="D22">
        <v>5</v>
      </c>
      <c r="E22">
        <v>4</v>
      </c>
      <c r="F22">
        <v>5</v>
      </c>
      <c r="G22">
        <v>2</v>
      </c>
      <c r="H22">
        <v>2</v>
      </c>
      <c r="I22">
        <v>1</v>
      </c>
      <c r="J22">
        <v>23</v>
      </c>
      <c r="K22" t="s">
        <v>15</v>
      </c>
      <c r="L22" t="s">
        <v>16</v>
      </c>
      <c r="M22" t="s">
        <v>20</v>
      </c>
      <c r="N22" s="2" t="s">
        <v>95</v>
      </c>
      <c r="O22" t="s">
        <v>19</v>
      </c>
    </row>
    <row r="23" spans="1:15" x14ac:dyDescent="0.35">
      <c r="A23">
        <v>22</v>
      </c>
      <c r="B23">
        <v>4</v>
      </c>
      <c r="C23">
        <v>4</v>
      </c>
      <c r="D23">
        <v>5</v>
      </c>
      <c r="E23">
        <v>4</v>
      </c>
      <c r="F23">
        <v>2</v>
      </c>
      <c r="G23">
        <v>0</v>
      </c>
      <c r="H23">
        <v>2</v>
      </c>
      <c r="I23">
        <v>1</v>
      </c>
      <c r="J23">
        <v>22</v>
      </c>
      <c r="K23" t="s">
        <v>15</v>
      </c>
      <c r="L23" t="s">
        <v>22</v>
      </c>
      <c r="M23" t="s">
        <v>17</v>
      </c>
      <c r="N23" s="2" t="s">
        <v>95</v>
      </c>
      <c r="O23" t="s">
        <v>19</v>
      </c>
    </row>
    <row r="24" spans="1:15" x14ac:dyDescent="0.35">
      <c r="A24">
        <v>23</v>
      </c>
      <c r="J24">
        <v>24</v>
      </c>
      <c r="K24" t="s">
        <v>15</v>
      </c>
      <c r="L24" t="s">
        <v>22</v>
      </c>
      <c r="M24" t="s">
        <v>25</v>
      </c>
      <c r="N24" s="2" t="s">
        <v>95</v>
      </c>
      <c r="O24" t="s">
        <v>32</v>
      </c>
    </row>
    <row r="25" spans="1:15" x14ac:dyDescent="0.35">
      <c r="A25">
        <v>24</v>
      </c>
      <c r="J25">
        <v>20</v>
      </c>
      <c r="K25" t="s">
        <v>15</v>
      </c>
      <c r="L25" t="s">
        <v>30</v>
      </c>
      <c r="M25" t="s">
        <v>17</v>
      </c>
      <c r="N25" s="2" t="s">
        <v>95</v>
      </c>
      <c r="O25" t="s">
        <v>33</v>
      </c>
    </row>
    <row r="26" spans="1:15" x14ac:dyDescent="0.35">
      <c r="A26">
        <v>25</v>
      </c>
      <c r="J26" s="6">
        <v>14</v>
      </c>
      <c r="K26" t="s">
        <v>15</v>
      </c>
      <c r="L26" t="s">
        <v>22</v>
      </c>
      <c r="M26" t="s">
        <v>25</v>
      </c>
      <c r="N26" s="2" t="s">
        <v>95</v>
      </c>
      <c r="O26" t="s">
        <v>21</v>
      </c>
    </row>
    <row r="27" spans="1:15" x14ac:dyDescent="0.35">
      <c r="A27">
        <v>26</v>
      </c>
      <c r="B27">
        <v>0</v>
      </c>
      <c r="C27">
        <v>5</v>
      </c>
      <c r="D27">
        <v>1</v>
      </c>
      <c r="E27">
        <v>2</v>
      </c>
      <c r="F27">
        <v>1</v>
      </c>
      <c r="G27">
        <v>1</v>
      </c>
      <c r="H27">
        <v>3</v>
      </c>
      <c r="I27">
        <v>0</v>
      </c>
      <c r="J27">
        <v>13</v>
      </c>
      <c r="K27" t="s">
        <v>15</v>
      </c>
      <c r="L27" t="s">
        <v>22</v>
      </c>
      <c r="M27" t="s">
        <v>20</v>
      </c>
      <c r="N27" s="2" t="s">
        <v>95</v>
      </c>
      <c r="O27" t="s">
        <v>19</v>
      </c>
    </row>
    <row r="28" spans="1:15" x14ac:dyDescent="0.35">
      <c r="A28">
        <v>27</v>
      </c>
      <c r="J28">
        <v>20</v>
      </c>
      <c r="K28" t="s">
        <v>15</v>
      </c>
      <c r="L28" t="s">
        <v>16</v>
      </c>
      <c r="M28" t="s">
        <v>25</v>
      </c>
      <c r="N28" s="2" t="s">
        <v>95</v>
      </c>
      <c r="O28" t="s">
        <v>19</v>
      </c>
    </row>
    <row r="29" spans="1:15" x14ac:dyDescent="0.35">
      <c r="A29">
        <v>28</v>
      </c>
      <c r="J29">
        <v>15</v>
      </c>
      <c r="K29" t="s">
        <v>15</v>
      </c>
      <c r="L29" t="s">
        <v>22</v>
      </c>
      <c r="M29" t="s">
        <v>20</v>
      </c>
      <c r="N29" s="2" t="s">
        <v>95</v>
      </c>
      <c r="O29" t="s">
        <v>19</v>
      </c>
    </row>
    <row r="30" spans="1:15" x14ac:dyDescent="0.35">
      <c r="A30">
        <v>29</v>
      </c>
      <c r="B30">
        <v>1</v>
      </c>
      <c r="C30">
        <v>6</v>
      </c>
      <c r="D30">
        <v>5</v>
      </c>
      <c r="E30">
        <v>4</v>
      </c>
      <c r="F30">
        <v>4</v>
      </c>
      <c r="G30">
        <v>2</v>
      </c>
      <c r="H30">
        <v>6</v>
      </c>
      <c r="I30">
        <v>1</v>
      </c>
      <c r="J30">
        <v>29</v>
      </c>
      <c r="K30" t="s">
        <v>15</v>
      </c>
      <c r="L30" t="s">
        <v>16</v>
      </c>
      <c r="M30" t="s">
        <v>17</v>
      </c>
      <c r="N30" s="2" t="s">
        <v>95</v>
      </c>
      <c r="O30" t="s">
        <v>19</v>
      </c>
    </row>
    <row r="31" spans="1:15" x14ac:dyDescent="0.35">
      <c r="A31">
        <v>30</v>
      </c>
      <c r="B31">
        <v>2</v>
      </c>
      <c r="C31">
        <v>4</v>
      </c>
      <c r="D31">
        <v>5</v>
      </c>
      <c r="E31">
        <v>2</v>
      </c>
      <c r="F31">
        <v>3</v>
      </c>
      <c r="G31">
        <v>1</v>
      </c>
      <c r="H31">
        <v>5</v>
      </c>
      <c r="I31">
        <v>2</v>
      </c>
      <c r="J31">
        <v>24</v>
      </c>
      <c r="K31" t="s">
        <v>15</v>
      </c>
      <c r="L31" t="s">
        <v>34</v>
      </c>
      <c r="M31" t="s">
        <v>25</v>
      </c>
      <c r="N31" s="2" t="s">
        <v>95</v>
      </c>
      <c r="O31" t="s">
        <v>19</v>
      </c>
    </row>
    <row r="32" spans="1:15" x14ac:dyDescent="0.35">
      <c r="A32">
        <v>31</v>
      </c>
      <c r="B32">
        <v>1</v>
      </c>
      <c r="C32">
        <v>3</v>
      </c>
      <c r="D32">
        <v>6</v>
      </c>
      <c r="E32">
        <v>2</v>
      </c>
      <c r="F32">
        <v>1</v>
      </c>
      <c r="G32">
        <v>1</v>
      </c>
      <c r="H32">
        <v>4</v>
      </c>
      <c r="I32">
        <v>1</v>
      </c>
      <c r="J32">
        <v>19</v>
      </c>
      <c r="K32" t="s">
        <v>15</v>
      </c>
      <c r="L32" t="s">
        <v>22</v>
      </c>
      <c r="M32" t="s">
        <v>17</v>
      </c>
      <c r="N32" s="2" t="s">
        <v>95</v>
      </c>
      <c r="O32" t="s">
        <v>24</v>
      </c>
    </row>
    <row r="33" spans="1:15" x14ac:dyDescent="0.35">
      <c r="A33">
        <v>32</v>
      </c>
      <c r="J33">
        <v>25</v>
      </c>
      <c r="K33" t="s">
        <v>15</v>
      </c>
      <c r="L33" t="s">
        <v>16</v>
      </c>
      <c r="M33" t="s">
        <v>17</v>
      </c>
      <c r="N33" s="2" t="s">
        <v>95</v>
      </c>
      <c r="O33" t="s">
        <v>21</v>
      </c>
    </row>
    <row r="34" spans="1:15" x14ac:dyDescent="0.35">
      <c r="A34">
        <v>33</v>
      </c>
      <c r="B34">
        <v>4</v>
      </c>
      <c r="C34">
        <v>4</v>
      </c>
      <c r="D34">
        <v>3</v>
      </c>
      <c r="E34">
        <v>4</v>
      </c>
      <c r="F34">
        <v>1</v>
      </c>
      <c r="G34">
        <v>2</v>
      </c>
      <c r="H34">
        <v>1</v>
      </c>
      <c r="I34">
        <v>2</v>
      </c>
      <c r="J34">
        <v>21</v>
      </c>
      <c r="K34" t="s">
        <v>15</v>
      </c>
      <c r="L34" t="s">
        <v>22</v>
      </c>
      <c r="M34" t="s">
        <v>20</v>
      </c>
      <c r="N34" s="2" t="s">
        <v>95</v>
      </c>
      <c r="O34" t="s">
        <v>21</v>
      </c>
    </row>
    <row r="35" spans="1:15" x14ac:dyDescent="0.35">
      <c r="A35">
        <v>34</v>
      </c>
      <c r="B35">
        <v>2</v>
      </c>
      <c r="C35">
        <v>3</v>
      </c>
      <c r="D35">
        <v>4</v>
      </c>
      <c r="E35">
        <v>3</v>
      </c>
      <c r="F35">
        <v>2</v>
      </c>
      <c r="G35">
        <v>3</v>
      </c>
      <c r="H35">
        <v>5</v>
      </c>
      <c r="I35">
        <v>4</v>
      </c>
      <c r="J35">
        <v>26</v>
      </c>
      <c r="K35" t="s">
        <v>15</v>
      </c>
      <c r="L35" t="s">
        <v>22</v>
      </c>
      <c r="M35" t="s">
        <v>25</v>
      </c>
      <c r="N35" s="2" t="s">
        <v>95</v>
      </c>
      <c r="O35" t="s">
        <v>19</v>
      </c>
    </row>
    <row r="36" spans="1:15" x14ac:dyDescent="0.35">
      <c r="A36">
        <v>35</v>
      </c>
      <c r="B36">
        <v>0</v>
      </c>
      <c r="C36">
        <v>4</v>
      </c>
      <c r="D36">
        <v>6</v>
      </c>
      <c r="E36">
        <v>4</v>
      </c>
      <c r="F36">
        <v>3</v>
      </c>
      <c r="G36">
        <v>3</v>
      </c>
      <c r="H36">
        <v>3</v>
      </c>
      <c r="I36">
        <v>1</v>
      </c>
      <c r="J36">
        <v>24</v>
      </c>
      <c r="K36" t="s">
        <v>15</v>
      </c>
      <c r="L36" t="s">
        <v>16</v>
      </c>
      <c r="M36" t="s">
        <v>17</v>
      </c>
      <c r="N36" s="2" t="s">
        <v>95</v>
      </c>
      <c r="O36" t="s">
        <v>19</v>
      </c>
    </row>
    <row r="37" spans="1:15" x14ac:dyDescent="0.35">
      <c r="A37">
        <v>36</v>
      </c>
      <c r="B37">
        <v>2</v>
      </c>
      <c r="C37">
        <v>4</v>
      </c>
      <c r="D37">
        <v>1</v>
      </c>
      <c r="E37">
        <v>2</v>
      </c>
      <c r="F37">
        <v>5</v>
      </c>
      <c r="G37">
        <v>2</v>
      </c>
      <c r="H37">
        <v>2</v>
      </c>
      <c r="I37">
        <v>0</v>
      </c>
      <c r="J37">
        <v>18</v>
      </c>
      <c r="K37" t="s">
        <v>15</v>
      </c>
      <c r="L37" t="s">
        <v>30</v>
      </c>
      <c r="M37" t="s">
        <v>17</v>
      </c>
      <c r="N37" s="2" t="s">
        <v>95</v>
      </c>
      <c r="O37" t="s">
        <v>21</v>
      </c>
    </row>
    <row r="38" spans="1:15" x14ac:dyDescent="0.35">
      <c r="A38">
        <v>37</v>
      </c>
      <c r="B38">
        <v>0</v>
      </c>
      <c r="C38">
        <v>6</v>
      </c>
      <c r="D38">
        <v>0</v>
      </c>
      <c r="E38">
        <v>4</v>
      </c>
      <c r="F38">
        <v>1</v>
      </c>
      <c r="G38">
        <v>2</v>
      </c>
      <c r="H38">
        <v>0</v>
      </c>
      <c r="I38">
        <v>0</v>
      </c>
      <c r="J38" s="6">
        <v>13</v>
      </c>
      <c r="K38" t="s">
        <v>15</v>
      </c>
      <c r="L38" t="s">
        <v>16</v>
      </c>
      <c r="M38" t="s">
        <v>25</v>
      </c>
      <c r="N38" s="2" t="s">
        <v>95</v>
      </c>
      <c r="O38" t="s">
        <v>21</v>
      </c>
    </row>
    <row r="39" spans="1:15" x14ac:dyDescent="0.35">
      <c r="A39">
        <v>38</v>
      </c>
      <c r="J39">
        <v>31</v>
      </c>
      <c r="K39" t="s">
        <v>15</v>
      </c>
      <c r="L39" t="s">
        <v>22</v>
      </c>
      <c r="M39" t="s">
        <v>20</v>
      </c>
      <c r="N39" s="2" t="s">
        <v>95</v>
      </c>
      <c r="O39" t="s">
        <v>21</v>
      </c>
    </row>
    <row r="40" spans="1:15" x14ac:dyDescent="0.35">
      <c r="A40">
        <v>39</v>
      </c>
      <c r="J40">
        <v>29</v>
      </c>
      <c r="K40" t="s">
        <v>15</v>
      </c>
      <c r="L40" t="s">
        <v>22</v>
      </c>
      <c r="M40" t="s">
        <v>17</v>
      </c>
      <c r="N40" s="2" t="s">
        <v>95</v>
      </c>
      <c r="O40" t="s">
        <v>24</v>
      </c>
    </row>
    <row r="41" spans="1:15" x14ac:dyDescent="0.35">
      <c r="A41">
        <v>40</v>
      </c>
      <c r="B41">
        <v>3</v>
      </c>
      <c r="C41">
        <v>6</v>
      </c>
      <c r="D41">
        <v>5</v>
      </c>
      <c r="E41">
        <v>4</v>
      </c>
      <c r="F41">
        <v>3</v>
      </c>
      <c r="G41">
        <v>3</v>
      </c>
      <c r="H41">
        <v>5</v>
      </c>
      <c r="I41">
        <v>3</v>
      </c>
      <c r="J41">
        <v>32</v>
      </c>
      <c r="K41" t="s">
        <v>15</v>
      </c>
      <c r="L41" t="s">
        <v>30</v>
      </c>
      <c r="M41" t="s">
        <v>17</v>
      </c>
      <c r="N41" s="2" t="s">
        <v>95</v>
      </c>
      <c r="O41" t="s">
        <v>19</v>
      </c>
    </row>
    <row r="42" spans="1:15" x14ac:dyDescent="0.35">
      <c r="A42">
        <v>41</v>
      </c>
      <c r="B42">
        <v>0</v>
      </c>
      <c r="C42">
        <v>6</v>
      </c>
      <c r="D42">
        <v>1</v>
      </c>
      <c r="E42">
        <v>2</v>
      </c>
      <c r="F42">
        <v>1</v>
      </c>
      <c r="G42">
        <v>0</v>
      </c>
      <c r="H42">
        <v>1</v>
      </c>
      <c r="I42">
        <v>0</v>
      </c>
      <c r="J42" s="6">
        <v>11</v>
      </c>
      <c r="K42" t="s">
        <v>15</v>
      </c>
      <c r="L42" t="s">
        <v>16</v>
      </c>
      <c r="M42" t="s">
        <v>17</v>
      </c>
      <c r="N42" s="2" t="s">
        <v>95</v>
      </c>
      <c r="O42" t="s">
        <v>21</v>
      </c>
    </row>
    <row r="43" spans="1:15" x14ac:dyDescent="0.35">
      <c r="A43">
        <v>42</v>
      </c>
      <c r="B43">
        <v>4</v>
      </c>
      <c r="C43">
        <v>3</v>
      </c>
      <c r="D43">
        <v>4</v>
      </c>
      <c r="E43">
        <v>4</v>
      </c>
      <c r="F43">
        <v>4</v>
      </c>
      <c r="G43">
        <v>2</v>
      </c>
      <c r="H43">
        <v>4</v>
      </c>
      <c r="I43">
        <v>1</v>
      </c>
      <c r="J43">
        <v>26</v>
      </c>
      <c r="K43" t="s">
        <v>15</v>
      </c>
      <c r="L43" t="s">
        <v>22</v>
      </c>
      <c r="M43" t="s">
        <v>25</v>
      </c>
      <c r="N43" s="2" t="s">
        <v>95</v>
      </c>
      <c r="O43" t="s">
        <v>21</v>
      </c>
    </row>
    <row r="44" spans="1:15" x14ac:dyDescent="0.35">
      <c r="A44">
        <v>43</v>
      </c>
      <c r="B44">
        <v>1</v>
      </c>
      <c r="C44">
        <v>6</v>
      </c>
      <c r="D44">
        <v>4</v>
      </c>
      <c r="E44">
        <v>4</v>
      </c>
      <c r="F44">
        <v>3</v>
      </c>
      <c r="G44">
        <v>2</v>
      </c>
      <c r="H44">
        <v>2</v>
      </c>
      <c r="I44">
        <v>2</v>
      </c>
      <c r="J44">
        <v>24</v>
      </c>
      <c r="K44" t="s">
        <v>15</v>
      </c>
      <c r="L44" t="s">
        <v>22</v>
      </c>
      <c r="M44" t="s">
        <v>20</v>
      </c>
      <c r="N44" s="2" t="s">
        <v>95</v>
      </c>
      <c r="O44" t="s">
        <v>21</v>
      </c>
    </row>
    <row r="45" spans="1:15" x14ac:dyDescent="0.35">
      <c r="A45">
        <v>44</v>
      </c>
      <c r="K45" t="s">
        <v>15</v>
      </c>
      <c r="L45" t="s">
        <v>22</v>
      </c>
      <c r="M45" t="s">
        <v>20</v>
      </c>
      <c r="N45" s="2" t="s">
        <v>95</v>
      </c>
      <c r="O45" t="s">
        <v>21</v>
      </c>
    </row>
    <row r="46" spans="1:15" x14ac:dyDescent="0.35">
      <c r="A46">
        <v>45</v>
      </c>
      <c r="B46">
        <v>1</v>
      </c>
      <c r="C46">
        <v>3</v>
      </c>
      <c r="D46">
        <v>5</v>
      </c>
      <c r="E46">
        <v>4</v>
      </c>
      <c r="F46">
        <v>4</v>
      </c>
      <c r="G46">
        <v>3</v>
      </c>
      <c r="H46">
        <v>2</v>
      </c>
      <c r="I46">
        <v>0</v>
      </c>
      <c r="J46">
        <v>22</v>
      </c>
      <c r="K46" t="s">
        <v>35</v>
      </c>
      <c r="L46" t="s">
        <v>30</v>
      </c>
      <c r="M46" t="s">
        <v>17</v>
      </c>
      <c r="N46" s="2" t="s">
        <v>95</v>
      </c>
      <c r="O46" t="s">
        <v>21</v>
      </c>
    </row>
    <row r="47" spans="1:15" x14ac:dyDescent="0.35">
      <c r="A47">
        <v>46</v>
      </c>
      <c r="B47">
        <v>0</v>
      </c>
      <c r="C47">
        <v>1</v>
      </c>
      <c r="D47">
        <v>2</v>
      </c>
      <c r="E47">
        <v>2</v>
      </c>
      <c r="F47">
        <v>0</v>
      </c>
      <c r="G47">
        <v>2</v>
      </c>
      <c r="H47">
        <v>1</v>
      </c>
      <c r="I47">
        <v>0</v>
      </c>
      <c r="J47" s="6">
        <v>8</v>
      </c>
      <c r="K47" t="s">
        <v>15</v>
      </c>
      <c r="L47" t="s">
        <v>22</v>
      </c>
      <c r="M47" t="s">
        <v>17</v>
      </c>
      <c r="N47" s="2" t="s">
        <v>95</v>
      </c>
      <c r="O47" t="s">
        <v>32</v>
      </c>
    </row>
    <row r="48" spans="1:15" x14ac:dyDescent="0.35">
      <c r="A48">
        <v>47</v>
      </c>
      <c r="B48">
        <v>3</v>
      </c>
      <c r="C48">
        <v>4</v>
      </c>
      <c r="D48">
        <v>6</v>
      </c>
      <c r="E48">
        <v>4</v>
      </c>
      <c r="F48">
        <v>1</v>
      </c>
      <c r="G48">
        <v>2</v>
      </c>
      <c r="H48">
        <v>5</v>
      </c>
      <c r="I48">
        <v>4</v>
      </c>
      <c r="J48">
        <v>29</v>
      </c>
      <c r="K48" t="s">
        <v>15</v>
      </c>
      <c r="L48" t="s">
        <v>22</v>
      </c>
      <c r="M48" t="s">
        <v>17</v>
      </c>
      <c r="N48" s="2" t="s">
        <v>95</v>
      </c>
      <c r="O48" t="s">
        <v>24</v>
      </c>
    </row>
    <row r="49" spans="1:15" x14ac:dyDescent="0.35">
      <c r="A49">
        <v>48</v>
      </c>
      <c r="J49">
        <v>24</v>
      </c>
      <c r="K49" t="s">
        <v>15</v>
      </c>
      <c r="L49" t="s">
        <v>16</v>
      </c>
      <c r="M49" t="s">
        <v>25</v>
      </c>
      <c r="N49" s="2" t="s">
        <v>95</v>
      </c>
      <c r="O49" t="s">
        <v>21</v>
      </c>
    </row>
    <row r="50" spans="1:15" x14ac:dyDescent="0.35">
      <c r="A50">
        <v>49</v>
      </c>
      <c r="J50">
        <v>23</v>
      </c>
      <c r="K50" t="s">
        <v>15</v>
      </c>
      <c r="L50" t="s">
        <v>28</v>
      </c>
      <c r="M50" t="s">
        <v>17</v>
      </c>
      <c r="N50" s="2" t="s">
        <v>95</v>
      </c>
      <c r="O50" t="s">
        <v>21</v>
      </c>
    </row>
    <row r="51" spans="1:15" x14ac:dyDescent="0.35">
      <c r="A51">
        <v>50</v>
      </c>
      <c r="B51">
        <v>2</v>
      </c>
      <c r="C51">
        <v>4</v>
      </c>
      <c r="D51">
        <v>6</v>
      </c>
      <c r="E51">
        <v>4</v>
      </c>
      <c r="F51">
        <v>5</v>
      </c>
      <c r="G51">
        <v>3</v>
      </c>
      <c r="H51">
        <v>4</v>
      </c>
      <c r="I51">
        <v>2</v>
      </c>
      <c r="J51">
        <v>30</v>
      </c>
      <c r="K51" t="s">
        <v>15</v>
      </c>
      <c r="L51" t="s">
        <v>16</v>
      </c>
      <c r="M51" t="s">
        <v>17</v>
      </c>
      <c r="N51" s="2" t="s">
        <v>95</v>
      </c>
      <c r="O51" t="s">
        <v>19</v>
      </c>
    </row>
    <row r="52" spans="1:15" x14ac:dyDescent="0.35">
      <c r="A52">
        <v>51</v>
      </c>
      <c r="B52">
        <v>0</v>
      </c>
      <c r="C52">
        <v>6</v>
      </c>
      <c r="D52">
        <v>4</v>
      </c>
      <c r="E52">
        <v>2</v>
      </c>
      <c r="F52">
        <v>1</v>
      </c>
      <c r="G52">
        <v>3</v>
      </c>
      <c r="H52">
        <v>2</v>
      </c>
      <c r="I52">
        <v>0</v>
      </c>
      <c r="J52">
        <v>18</v>
      </c>
      <c r="K52" t="s">
        <v>15</v>
      </c>
      <c r="L52" t="s">
        <v>16</v>
      </c>
      <c r="M52" t="s">
        <v>25</v>
      </c>
      <c r="N52" s="2" t="s">
        <v>95</v>
      </c>
      <c r="O52" t="s">
        <v>19</v>
      </c>
    </row>
    <row r="53" spans="1:15" x14ac:dyDescent="0.35">
      <c r="A53">
        <v>52</v>
      </c>
      <c r="B53">
        <v>0</v>
      </c>
      <c r="C53">
        <v>5</v>
      </c>
      <c r="D53">
        <v>3</v>
      </c>
      <c r="E53">
        <v>4</v>
      </c>
      <c r="F53">
        <v>4</v>
      </c>
      <c r="G53">
        <v>2</v>
      </c>
      <c r="H53">
        <v>2</v>
      </c>
      <c r="I53">
        <v>0</v>
      </c>
      <c r="J53">
        <v>20</v>
      </c>
      <c r="K53" t="s">
        <v>15</v>
      </c>
      <c r="L53" t="s">
        <v>22</v>
      </c>
      <c r="M53" t="s">
        <v>25</v>
      </c>
      <c r="N53" s="2" t="s">
        <v>95</v>
      </c>
      <c r="O53" t="s">
        <v>21</v>
      </c>
    </row>
    <row r="54" spans="1:15" x14ac:dyDescent="0.35">
      <c r="A54">
        <v>53</v>
      </c>
      <c r="B54">
        <v>0</v>
      </c>
      <c r="C54">
        <v>3</v>
      </c>
      <c r="D54">
        <v>3</v>
      </c>
      <c r="E54">
        <v>2</v>
      </c>
      <c r="F54">
        <v>0</v>
      </c>
      <c r="G54">
        <v>3</v>
      </c>
      <c r="H54">
        <v>3</v>
      </c>
      <c r="I54">
        <v>1</v>
      </c>
      <c r="J54">
        <v>15</v>
      </c>
      <c r="K54" t="s">
        <v>15</v>
      </c>
      <c r="L54" t="s">
        <v>22</v>
      </c>
      <c r="M54" t="s">
        <v>25</v>
      </c>
      <c r="N54" s="2" t="s">
        <v>95</v>
      </c>
      <c r="O54" t="s">
        <v>21</v>
      </c>
    </row>
    <row r="55" spans="1:15" x14ac:dyDescent="0.35">
      <c r="A55">
        <v>54</v>
      </c>
      <c r="B55">
        <v>3</v>
      </c>
      <c r="C55">
        <v>5</v>
      </c>
      <c r="D55">
        <v>5</v>
      </c>
      <c r="E55">
        <v>4</v>
      </c>
      <c r="F55">
        <v>4</v>
      </c>
      <c r="G55">
        <v>2</v>
      </c>
      <c r="H55">
        <v>5</v>
      </c>
      <c r="I55">
        <v>1</v>
      </c>
      <c r="J55">
        <v>29</v>
      </c>
      <c r="K55" t="s">
        <v>15</v>
      </c>
      <c r="L55" t="s">
        <v>16</v>
      </c>
      <c r="M55" t="s">
        <v>20</v>
      </c>
      <c r="N55" s="2" t="s">
        <v>95</v>
      </c>
      <c r="O55" t="s">
        <v>21</v>
      </c>
    </row>
    <row r="56" spans="1:15" x14ac:dyDescent="0.35">
      <c r="A56">
        <v>55</v>
      </c>
      <c r="B56">
        <v>0</v>
      </c>
      <c r="C56">
        <v>2</v>
      </c>
      <c r="D56">
        <v>3</v>
      </c>
      <c r="E56">
        <v>4</v>
      </c>
      <c r="F56">
        <v>3</v>
      </c>
      <c r="G56">
        <v>2</v>
      </c>
      <c r="H56">
        <v>1</v>
      </c>
      <c r="I56">
        <v>2</v>
      </c>
      <c r="J56">
        <v>17</v>
      </c>
      <c r="K56" t="s">
        <v>15</v>
      </c>
      <c r="L56" t="s">
        <v>16</v>
      </c>
      <c r="M56" t="s">
        <v>17</v>
      </c>
      <c r="N56" s="2" t="s">
        <v>95</v>
      </c>
      <c r="O56" t="s">
        <v>32</v>
      </c>
    </row>
    <row r="57" spans="1:15" x14ac:dyDescent="0.35">
      <c r="A57">
        <v>56</v>
      </c>
      <c r="B57">
        <v>0</v>
      </c>
      <c r="C57">
        <v>4</v>
      </c>
      <c r="D57">
        <v>5</v>
      </c>
      <c r="E57">
        <v>2</v>
      </c>
      <c r="F57">
        <v>4</v>
      </c>
      <c r="G57">
        <v>2</v>
      </c>
      <c r="H57">
        <v>4</v>
      </c>
      <c r="I57">
        <v>0</v>
      </c>
      <c r="J57">
        <v>21</v>
      </c>
      <c r="K57" t="s">
        <v>30</v>
      </c>
      <c r="L57" t="s">
        <v>28</v>
      </c>
      <c r="M57" t="s">
        <v>17</v>
      </c>
      <c r="N57" s="2" t="s">
        <v>95</v>
      </c>
      <c r="O57" t="s">
        <v>21</v>
      </c>
    </row>
    <row r="58" spans="1:15" x14ac:dyDescent="0.35">
      <c r="A58">
        <v>57</v>
      </c>
      <c r="B58">
        <v>0</v>
      </c>
      <c r="C58">
        <v>5</v>
      </c>
      <c r="D58">
        <v>6</v>
      </c>
      <c r="E58">
        <v>4</v>
      </c>
      <c r="F58">
        <v>2</v>
      </c>
      <c r="G58">
        <v>2</v>
      </c>
      <c r="H58">
        <v>6</v>
      </c>
      <c r="I58">
        <v>4</v>
      </c>
      <c r="J58">
        <v>29</v>
      </c>
      <c r="K58" t="s">
        <v>15</v>
      </c>
      <c r="L58" t="s">
        <v>22</v>
      </c>
      <c r="M58" t="s">
        <v>17</v>
      </c>
      <c r="N58" s="2" t="s">
        <v>95</v>
      </c>
      <c r="O58" t="s">
        <v>19</v>
      </c>
    </row>
    <row r="59" spans="1:15" x14ac:dyDescent="0.35">
      <c r="A59">
        <v>58</v>
      </c>
      <c r="B59">
        <v>1</v>
      </c>
      <c r="C59">
        <v>5</v>
      </c>
      <c r="D59">
        <v>5</v>
      </c>
      <c r="E59">
        <v>3</v>
      </c>
      <c r="F59">
        <v>3</v>
      </c>
      <c r="G59">
        <v>3</v>
      </c>
      <c r="H59">
        <v>3</v>
      </c>
      <c r="I59">
        <v>2</v>
      </c>
      <c r="J59">
        <v>25</v>
      </c>
      <c r="K59" t="s">
        <v>15</v>
      </c>
      <c r="L59" t="s">
        <v>22</v>
      </c>
      <c r="M59" t="s">
        <v>17</v>
      </c>
      <c r="N59" s="2" t="s">
        <v>95</v>
      </c>
      <c r="O59" t="s">
        <v>19</v>
      </c>
    </row>
    <row r="60" spans="1:15" x14ac:dyDescent="0.35">
      <c r="A60">
        <v>59</v>
      </c>
      <c r="K60" t="s">
        <v>15</v>
      </c>
      <c r="L60" t="s">
        <v>22</v>
      </c>
      <c r="M60" t="s">
        <v>25</v>
      </c>
      <c r="N60" s="2" t="s">
        <v>95</v>
      </c>
      <c r="O60" t="s">
        <v>24</v>
      </c>
    </row>
    <row r="61" spans="1:15" x14ac:dyDescent="0.35">
      <c r="A61">
        <v>60</v>
      </c>
      <c r="B61">
        <v>3</v>
      </c>
      <c r="C61">
        <v>5</v>
      </c>
      <c r="D61">
        <v>4</v>
      </c>
      <c r="E61">
        <v>4</v>
      </c>
      <c r="F61">
        <v>1</v>
      </c>
      <c r="G61">
        <v>3</v>
      </c>
      <c r="H61">
        <v>2</v>
      </c>
      <c r="I61">
        <v>1</v>
      </c>
      <c r="J61">
        <v>23</v>
      </c>
      <c r="K61" t="s">
        <v>15</v>
      </c>
      <c r="L61" t="s">
        <v>16</v>
      </c>
      <c r="M61" t="s">
        <v>25</v>
      </c>
      <c r="N61" s="2" t="s">
        <v>95</v>
      </c>
      <c r="O61" t="s">
        <v>24</v>
      </c>
    </row>
    <row r="62" spans="1:15" x14ac:dyDescent="0.35">
      <c r="A62">
        <v>61</v>
      </c>
      <c r="B62">
        <v>0</v>
      </c>
      <c r="C62">
        <v>5</v>
      </c>
      <c r="D62">
        <v>3</v>
      </c>
      <c r="E62">
        <v>4</v>
      </c>
      <c r="F62">
        <v>4</v>
      </c>
      <c r="G62">
        <v>3</v>
      </c>
      <c r="H62">
        <v>1</v>
      </c>
      <c r="I62">
        <v>0</v>
      </c>
      <c r="J62">
        <v>20</v>
      </c>
      <c r="K62" t="s">
        <v>15</v>
      </c>
      <c r="L62" t="s">
        <v>16</v>
      </c>
      <c r="M62" t="s">
        <v>17</v>
      </c>
      <c r="N62" s="2" t="s">
        <v>95</v>
      </c>
      <c r="O62" t="s">
        <v>21</v>
      </c>
    </row>
    <row r="63" spans="1:15" x14ac:dyDescent="0.35">
      <c r="A63">
        <v>62</v>
      </c>
      <c r="B63">
        <v>4</v>
      </c>
      <c r="C63">
        <v>5</v>
      </c>
      <c r="D63">
        <v>3</v>
      </c>
      <c r="E63">
        <v>4</v>
      </c>
      <c r="F63">
        <v>4</v>
      </c>
      <c r="G63">
        <v>3</v>
      </c>
      <c r="H63">
        <v>4</v>
      </c>
      <c r="I63">
        <v>2</v>
      </c>
      <c r="J63">
        <v>29</v>
      </c>
      <c r="K63" t="s">
        <v>15</v>
      </c>
      <c r="L63" t="s">
        <v>22</v>
      </c>
      <c r="M63" t="s">
        <v>25</v>
      </c>
      <c r="N63" s="2" t="s">
        <v>95</v>
      </c>
      <c r="O63" t="s">
        <v>21</v>
      </c>
    </row>
    <row r="64" spans="1:15" x14ac:dyDescent="0.35">
      <c r="A64">
        <v>63</v>
      </c>
      <c r="B64">
        <v>1</v>
      </c>
      <c r="C64">
        <v>3</v>
      </c>
      <c r="D64">
        <v>5</v>
      </c>
      <c r="E64">
        <v>4</v>
      </c>
      <c r="F64">
        <v>4</v>
      </c>
      <c r="G64">
        <v>3</v>
      </c>
      <c r="H64">
        <v>4</v>
      </c>
      <c r="I64">
        <v>1</v>
      </c>
      <c r="J64">
        <v>25</v>
      </c>
      <c r="K64" t="s">
        <v>15</v>
      </c>
      <c r="L64" t="s">
        <v>16</v>
      </c>
      <c r="M64" t="s">
        <v>17</v>
      </c>
      <c r="N64" s="2" t="s">
        <v>95</v>
      </c>
      <c r="O64" t="s">
        <v>32</v>
      </c>
    </row>
    <row r="65" spans="1:15" x14ac:dyDescent="0.35">
      <c r="A65">
        <v>64</v>
      </c>
      <c r="B65">
        <v>0</v>
      </c>
      <c r="C65">
        <v>6</v>
      </c>
      <c r="D65">
        <v>2</v>
      </c>
      <c r="E65">
        <v>2</v>
      </c>
      <c r="F65">
        <v>0</v>
      </c>
      <c r="G65">
        <v>1</v>
      </c>
      <c r="H65">
        <v>1</v>
      </c>
      <c r="I65">
        <v>1</v>
      </c>
      <c r="J65" s="6">
        <v>13</v>
      </c>
      <c r="K65" t="s">
        <v>15</v>
      </c>
      <c r="L65" t="s">
        <v>22</v>
      </c>
      <c r="M65" t="s">
        <v>17</v>
      </c>
      <c r="N65" s="2" t="s">
        <v>95</v>
      </c>
      <c r="O65" t="s">
        <v>36</v>
      </c>
    </row>
    <row r="66" spans="1:15" x14ac:dyDescent="0.35">
      <c r="A66">
        <v>65</v>
      </c>
      <c r="B66">
        <v>2</v>
      </c>
      <c r="C66">
        <v>5</v>
      </c>
      <c r="D66">
        <v>6</v>
      </c>
      <c r="E66">
        <v>4</v>
      </c>
      <c r="F66">
        <v>4</v>
      </c>
      <c r="G66">
        <v>3</v>
      </c>
      <c r="H66">
        <v>6</v>
      </c>
      <c r="I66">
        <v>4</v>
      </c>
      <c r="J66">
        <v>34</v>
      </c>
      <c r="K66" t="s">
        <v>15</v>
      </c>
      <c r="L66" t="s">
        <v>22</v>
      </c>
      <c r="M66" t="s">
        <v>17</v>
      </c>
      <c r="N66" s="2" t="s">
        <v>95</v>
      </c>
      <c r="O66" t="s">
        <v>21</v>
      </c>
    </row>
    <row r="67" spans="1:15" x14ac:dyDescent="0.35">
      <c r="A67">
        <v>66</v>
      </c>
      <c r="J67">
        <v>23</v>
      </c>
      <c r="K67" t="s">
        <v>15</v>
      </c>
      <c r="L67" t="s">
        <v>22</v>
      </c>
      <c r="M67" t="s">
        <v>17</v>
      </c>
      <c r="N67" s="2" t="s">
        <v>95</v>
      </c>
      <c r="O67" t="s">
        <v>21</v>
      </c>
    </row>
    <row r="68" spans="1:15" x14ac:dyDescent="0.35">
      <c r="A68">
        <v>67</v>
      </c>
      <c r="B68">
        <v>1</v>
      </c>
      <c r="C68">
        <v>4</v>
      </c>
      <c r="D68">
        <v>5</v>
      </c>
      <c r="E68">
        <v>4</v>
      </c>
      <c r="F68">
        <v>2</v>
      </c>
      <c r="G68">
        <v>2</v>
      </c>
      <c r="H68">
        <v>3</v>
      </c>
      <c r="I68">
        <v>1</v>
      </c>
      <c r="J68">
        <v>22</v>
      </c>
      <c r="K68" t="s">
        <v>15</v>
      </c>
      <c r="L68" t="s">
        <v>16</v>
      </c>
      <c r="M68" t="s">
        <v>17</v>
      </c>
      <c r="N68" s="2" t="s">
        <v>95</v>
      </c>
      <c r="O68" t="s">
        <v>21</v>
      </c>
    </row>
    <row r="69" spans="1:15" x14ac:dyDescent="0.35">
      <c r="A69">
        <v>68</v>
      </c>
      <c r="K69" t="s">
        <v>15</v>
      </c>
      <c r="L69" t="s">
        <v>22</v>
      </c>
      <c r="M69" t="s">
        <v>20</v>
      </c>
      <c r="N69" s="2" t="s">
        <v>95</v>
      </c>
      <c r="O69" t="s">
        <v>21</v>
      </c>
    </row>
    <row r="70" spans="1:15" x14ac:dyDescent="0.35">
      <c r="A70">
        <v>69</v>
      </c>
      <c r="J70">
        <v>27</v>
      </c>
      <c r="K70" t="s">
        <v>15</v>
      </c>
      <c r="L70" t="s">
        <v>22</v>
      </c>
      <c r="M70" t="s">
        <v>17</v>
      </c>
      <c r="N70" s="2" t="s">
        <v>95</v>
      </c>
      <c r="O70" t="s">
        <v>19</v>
      </c>
    </row>
    <row r="71" spans="1:15" x14ac:dyDescent="0.35">
      <c r="A71">
        <v>70</v>
      </c>
      <c r="B71">
        <v>2</v>
      </c>
      <c r="C71">
        <v>6</v>
      </c>
      <c r="D71">
        <v>1</v>
      </c>
      <c r="E71">
        <v>4</v>
      </c>
      <c r="F71">
        <v>5</v>
      </c>
      <c r="G71">
        <v>2</v>
      </c>
      <c r="H71">
        <v>2</v>
      </c>
      <c r="I71">
        <v>1</v>
      </c>
      <c r="J71">
        <v>23</v>
      </c>
      <c r="K71" t="s">
        <v>15</v>
      </c>
      <c r="L71" t="s">
        <v>22</v>
      </c>
      <c r="M71" t="s">
        <v>17</v>
      </c>
      <c r="N71" s="2" t="s">
        <v>95</v>
      </c>
      <c r="O71" t="s">
        <v>33</v>
      </c>
    </row>
    <row r="72" spans="1:15" x14ac:dyDescent="0.35">
      <c r="A72">
        <v>71</v>
      </c>
      <c r="B72">
        <v>0</v>
      </c>
      <c r="C72">
        <v>4</v>
      </c>
      <c r="D72">
        <v>6</v>
      </c>
      <c r="E72">
        <v>4</v>
      </c>
      <c r="F72">
        <v>1</v>
      </c>
      <c r="G72">
        <v>2</v>
      </c>
      <c r="H72">
        <v>5</v>
      </c>
      <c r="I72">
        <v>2</v>
      </c>
      <c r="J72">
        <v>24</v>
      </c>
      <c r="K72" t="s">
        <v>15</v>
      </c>
      <c r="L72" t="s">
        <v>22</v>
      </c>
      <c r="M72" t="s">
        <v>17</v>
      </c>
      <c r="N72" s="2" t="s">
        <v>95</v>
      </c>
      <c r="O72" t="s">
        <v>19</v>
      </c>
    </row>
    <row r="73" spans="1:15" x14ac:dyDescent="0.35">
      <c r="A73">
        <v>72</v>
      </c>
      <c r="B73">
        <v>0</v>
      </c>
      <c r="C73">
        <v>3</v>
      </c>
      <c r="D73">
        <v>2</v>
      </c>
      <c r="E73">
        <v>4</v>
      </c>
      <c r="F73">
        <v>4</v>
      </c>
      <c r="G73">
        <v>3</v>
      </c>
      <c r="H73">
        <v>1</v>
      </c>
      <c r="I73">
        <v>3</v>
      </c>
      <c r="J73">
        <v>20</v>
      </c>
      <c r="K73" t="s">
        <v>15</v>
      </c>
      <c r="L73" t="s">
        <v>16</v>
      </c>
      <c r="M73" t="s">
        <v>17</v>
      </c>
      <c r="N73" s="2" t="s">
        <v>95</v>
      </c>
      <c r="O73" t="s">
        <v>32</v>
      </c>
    </row>
    <row r="74" spans="1:15" x14ac:dyDescent="0.35">
      <c r="A74">
        <v>73</v>
      </c>
      <c r="B74">
        <v>0</v>
      </c>
      <c r="C74">
        <v>5</v>
      </c>
      <c r="D74">
        <v>6</v>
      </c>
      <c r="E74">
        <v>4</v>
      </c>
      <c r="F74">
        <v>5</v>
      </c>
      <c r="G74">
        <v>2</v>
      </c>
      <c r="H74">
        <v>2</v>
      </c>
      <c r="I74">
        <v>2</v>
      </c>
      <c r="J74">
        <v>26</v>
      </c>
      <c r="K74" t="s">
        <v>15</v>
      </c>
      <c r="L74" t="s">
        <v>16</v>
      </c>
      <c r="M74" t="s">
        <v>17</v>
      </c>
      <c r="N74" s="2" t="s">
        <v>95</v>
      </c>
      <c r="O74" t="s">
        <v>19</v>
      </c>
    </row>
    <row r="75" spans="1:15" x14ac:dyDescent="0.35">
      <c r="A75">
        <v>74</v>
      </c>
      <c r="B75">
        <v>0</v>
      </c>
      <c r="C75">
        <v>5</v>
      </c>
      <c r="D75">
        <v>0</v>
      </c>
      <c r="E75">
        <v>2</v>
      </c>
      <c r="F75">
        <v>3</v>
      </c>
      <c r="G75">
        <v>0</v>
      </c>
      <c r="H75">
        <v>1</v>
      </c>
      <c r="I75">
        <v>1</v>
      </c>
      <c r="J75" s="6">
        <v>12</v>
      </c>
      <c r="K75" t="s">
        <v>15</v>
      </c>
      <c r="L75" t="s">
        <v>22</v>
      </c>
      <c r="M75" t="s">
        <v>25</v>
      </c>
      <c r="N75" s="2" t="s">
        <v>95</v>
      </c>
      <c r="O75" t="s">
        <v>19</v>
      </c>
    </row>
    <row r="76" spans="1:15" x14ac:dyDescent="0.35">
      <c r="A76">
        <v>75</v>
      </c>
      <c r="J76">
        <v>16</v>
      </c>
      <c r="K76" t="s">
        <v>15</v>
      </c>
      <c r="L76" t="s">
        <v>16</v>
      </c>
      <c r="M76" t="s">
        <v>17</v>
      </c>
      <c r="N76" s="2" t="s">
        <v>95</v>
      </c>
      <c r="O76" t="s">
        <v>21</v>
      </c>
    </row>
    <row r="77" spans="1:15" x14ac:dyDescent="0.35">
      <c r="A77">
        <v>76</v>
      </c>
      <c r="B77">
        <v>1</v>
      </c>
      <c r="C77">
        <v>3</v>
      </c>
      <c r="D77">
        <v>5</v>
      </c>
      <c r="E77">
        <v>4</v>
      </c>
      <c r="F77">
        <v>4</v>
      </c>
      <c r="G77">
        <v>3</v>
      </c>
      <c r="H77">
        <v>4</v>
      </c>
      <c r="I77">
        <v>1</v>
      </c>
      <c r="J77">
        <v>25</v>
      </c>
      <c r="K77" t="s">
        <v>15</v>
      </c>
      <c r="L77" t="s">
        <v>16</v>
      </c>
      <c r="M77" t="s">
        <v>17</v>
      </c>
      <c r="N77" s="2" t="s">
        <v>95</v>
      </c>
      <c r="O77" t="s">
        <v>24</v>
      </c>
    </row>
    <row r="78" spans="1:15" x14ac:dyDescent="0.35">
      <c r="A78">
        <v>77</v>
      </c>
      <c r="B78">
        <v>2</v>
      </c>
      <c r="C78">
        <v>4</v>
      </c>
      <c r="D78">
        <v>5</v>
      </c>
      <c r="E78">
        <v>3</v>
      </c>
      <c r="F78">
        <v>2</v>
      </c>
      <c r="G78">
        <v>2</v>
      </c>
      <c r="H78">
        <v>2</v>
      </c>
      <c r="I78">
        <v>1</v>
      </c>
      <c r="J78">
        <v>21</v>
      </c>
      <c r="K78" t="s">
        <v>15</v>
      </c>
      <c r="L78" t="s">
        <v>22</v>
      </c>
      <c r="M78" t="s">
        <v>20</v>
      </c>
      <c r="N78" s="2" t="s">
        <v>95</v>
      </c>
      <c r="O78" t="s">
        <v>19</v>
      </c>
    </row>
    <row r="79" spans="1:15" x14ac:dyDescent="0.35">
      <c r="A79">
        <v>78</v>
      </c>
      <c r="J79">
        <v>20</v>
      </c>
      <c r="K79" t="s">
        <v>15</v>
      </c>
      <c r="L79" t="s">
        <v>22</v>
      </c>
      <c r="M79" t="s">
        <v>25</v>
      </c>
      <c r="N79" s="2" t="s">
        <v>95</v>
      </c>
      <c r="O79" t="s">
        <v>19</v>
      </c>
    </row>
    <row r="80" spans="1:15" x14ac:dyDescent="0.35">
      <c r="A80">
        <v>79</v>
      </c>
      <c r="J80">
        <v>26</v>
      </c>
      <c r="K80" t="s">
        <v>15</v>
      </c>
      <c r="L80" t="s">
        <v>22</v>
      </c>
      <c r="M80" t="s">
        <v>25</v>
      </c>
      <c r="N80" s="2" t="s">
        <v>95</v>
      </c>
      <c r="O80" t="s">
        <v>21</v>
      </c>
    </row>
    <row r="81" spans="1:15" x14ac:dyDescent="0.35">
      <c r="A81">
        <v>80</v>
      </c>
      <c r="B81">
        <v>1</v>
      </c>
      <c r="C81">
        <v>3</v>
      </c>
      <c r="D81">
        <v>4</v>
      </c>
      <c r="E81">
        <v>4</v>
      </c>
      <c r="F81">
        <v>4</v>
      </c>
      <c r="G81">
        <v>2</v>
      </c>
      <c r="H81">
        <v>4</v>
      </c>
      <c r="I81">
        <v>2</v>
      </c>
      <c r="J81">
        <v>24</v>
      </c>
      <c r="K81" t="s">
        <v>15</v>
      </c>
      <c r="L81" t="s">
        <v>16</v>
      </c>
      <c r="M81" t="s">
        <v>17</v>
      </c>
      <c r="N81" s="2" t="s">
        <v>95</v>
      </c>
      <c r="O81" t="s">
        <v>21</v>
      </c>
    </row>
    <row r="82" spans="1:15" x14ac:dyDescent="0.35">
      <c r="A82">
        <v>81</v>
      </c>
      <c r="B82">
        <v>2</v>
      </c>
      <c r="C82">
        <v>5</v>
      </c>
      <c r="D82">
        <v>2</v>
      </c>
      <c r="E82">
        <v>4</v>
      </c>
      <c r="F82">
        <v>5</v>
      </c>
      <c r="G82">
        <v>1</v>
      </c>
      <c r="H82">
        <v>0</v>
      </c>
      <c r="I82">
        <v>0</v>
      </c>
      <c r="J82">
        <v>19</v>
      </c>
      <c r="K82" t="s">
        <v>15</v>
      </c>
      <c r="L82" t="s">
        <v>16</v>
      </c>
      <c r="M82" t="s">
        <v>17</v>
      </c>
      <c r="N82" s="2" t="s">
        <v>95</v>
      </c>
      <c r="O82" t="s">
        <v>21</v>
      </c>
    </row>
    <row r="83" spans="1:15" x14ac:dyDescent="0.35">
      <c r="A83">
        <v>82</v>
      </c>
      <c r="B83">
        <v>2</v>
      </c>
      <c r="C83">
        <v>3</v>
      </c>
      <c r="D83">
        <v>5</v>
      </c>
      <c r="E83">
        <v>4</v>
      </c>
      <c r="F83">
        <v>2</v>
      </c>
      <c r="G83">
        <v>3</v>
      </c>
      <c r="H83">
        <v>5</v>
      </c>
      <c r="I83">
        <v>1</v>
      </c>
      <c r="J83">
        <v>25</v>
      </c>
      <c r="K83" t="s">
        <v>15</v>
      </c>
      <c r="L83" t="s">
        <v>16</v>
      </c>
      <c r="M83" t="s">
        <v>17</v>
      </c>
      <c r="N83" s="2" t="s">
        <v>95</v>
      </c>
      <c r="O83" t="s">
        <v>21</v>
      </c>
    </row>
    <row r="84" spans="1:15" x14ac:dyDescent="0.35">
      <c r="A84">
        <v>83</v>
      </c>
      <c r="B84">
        <v>3</v>
      </c>
      <c r="C84">
        <v>5</v>
      </c>
      <c r="D84">
        <v>3</v>
      </c>
      <c r="E84">
        <v>4</v>
      </c>
      <c r="F84">
        <v>5</v>
      </c>
      <c r="G84">
        <v>2</v>
      </c>
      <c r="H84">
        <v>4</v>
      </c>
      <c r="I84">
        <v>1</v>
      </c>
      <c r="J84">
        <v>27</v>
      </c>
      <c r="K84" t="s">
        <v>15</v>
      </c>
      <c r="L84" t="s">
        <v>16</v>
      </c>
      <c r="M84" t="s">
        <v>17</v>
      </c>
      <c r="N84" s="2" t="s">
        <v>95</v>
      </c>
      <c r="O84" t="s">
        <v>21</v>
      </c>
    </row>
    <row r="85" spans="1:15" x14ac:dyDescent="0.35">
      <c r="A85">
        <v>84</v>
      </c>
      <c r="B85">
        <v>0</v>
      </c>
      <c r="C85">
        <v>3</v>
      </c>
      <c r="D85">
        <v>2</v>
      </c>
      <c r="E85">
        <v>3</v>
      </c>
      <c r="F85">
        <v>1</v>
      </c>
      <c r="G85">
        <v>2</v>
      </c>
      <c r="H85">
        <v>4</v>
      </c>
      <c r="I85">
        <v>0</v>
      </c>
      <c r="J85">
        <v>15</v>
      </c>
      <c r="K85" t="s">
        <v>15</v>
      </c>
      <c r="L85" t="s">
        <v>30</v>
      </c>
      <c r="M85" t="s">
        <v>25</v>
      </c>
      <c r="N85" s="2" t="s">
        <v>95</v>
      </c>
      <c r="O85" t="s">
        <v>21</v>
      </c>
    </row>
    <row r="86" spans="1:15" x14ac:dyDescent="0.35">
      <c r="A86">
        <v>85</v>
      </c>
      <c r="K86" t="s">
        <v>15</v>
      </c>
      <c r="L86" t="s">
        <v>30</v>
      </c>
      <c r="M86" t="s">
        <v>17</v>
      </c>
      <c r="N86" s="2" t="s">
        <v>95</v>
      </c>
      <c r="O86" t="s">
        <v>21</v>
      </c>
    </row>
    <row r="87" spans="1:15" x14ac:dyDescent="0.35">
      <c r="A87">
        <v>86</v>
      </c>
      <c r="B87">
        <v>0</v>
      </c>
      <c r="C87">
        <v>3</v>
      </c>
      <c r="D87">
        <v>4</v>
      </c>
      <c r="E87">
        <v>4</v>
      </c>
      <c r="F87">
        <v>3</v>
      </c>
      <c r="G87">
        <v>2</v>
      </c>
      <c r="H87">
        <v>6</v>
      </c>
      <c r="I87">
        <v>1</v>
      </c>
      <c r="J87">
        <v>23</v>
      </c>
      <c r="K87" t="s">
        <v>15</v>
      </c>
      <c r="L87" t="s">
        <v>34</v>
      </c>
      <c r="M87" t="s">
        <v>17</v>
      </c>
      <c r="N87" s="2" t="s">
        <v>95</v>
      </c>
      <c r="O87" t="s">
        <v>21</v>
      </c>
    </row>
    <row r="88" spans="1:15" x14ac:dyDescent="0.35">
      <c r="A88">
        <v>87</v>
      </c>
      <c r="B88">
        <v>1</v>
      </c>
      <c r="C88">
        <v>3</v>
      </c>
      <c r="D88">
        <v>6</v>
      </c>
      <c r="E88">
        <v>4</v>
      </c>
      <c r="F88">
        <v>0</v>
      </c>
      <c r="G88">
        <v>2</v>
      </c>
      <c r="H88">
        <v>3</v>
      </c>
      <c r="I88">
        <v>1</v>
      </c>
      <c r="J88">
        <v>20</v>
      </c>
      <c r="K88" t="s">
        <v>15</v>
      </c>
      <c r="L88" t="s">
        <v>22</v>
      </c>
      <c r="M88" t="s">
        <v>17</v>
      </c>
      <c r="N88" s="2" t="s">
        <v>95</v>
      </c>
      <c r="O88" t="s">
        <v>32</v>
      </c>
    </row>
    <row r="89" spans="1:15" x14ac:dyDescent="0.35">
      <c r="A89">
        <v>88</v>
      </c>
      <c r="B89">
        <v>0</v>
      </c>
      <c r="C89">
        <v>6</v>
      </c>
      <c r="D89">
        <v>2</v>
      </c>
      <c r="E89">
        <v>2</v>
      </c>
      <c r="F89">
        <v>3</v>
      </c>
      <c r="G89">
        <v>2</v>
      </c>
      <c r="H89">
        <v>2</v>
      </c>
      <c r="I89">
        <v>1</v>
      </c>
      <c r="J89">
        <v>18</v>
      </c>
      <c r="K89" t="s">
        <v>15</v>
      </c>
      <c r="L89" t="s">
        <v>16</v>
      </c>
      <c r="M89" t="s">
        <v>17</v>
      </c>
      <c r="N89" s="2" t="s">
        <v>95</v>
      </c>
      <c r="O89" t="s">
        <v>33</v>
      </c>
    </row>
    <row r="90" spans="1:15" x14ac:dyDescent="0.35">
      <c r="A90">
        <v>89</v>
      </c>
      <c r="B90">
        <v>0</v>
      </c>
      <c r="C90">
        <v>6</v>
      </c>
      <c r="D90">
        <v>3</v>
      </c>
      <c r="E90">
        <v>2</v>
      </c>
      <c r="F90">
        <v>3</v>
      </c>
      <c r="G90">
        <v>0</v>
      </c>
      <c r="H90">
        <v>2</v>
      </c>
      <c r="I90">
        <v>2</v>
      </c>
      <c r="J90">
        <v>18</v>
      </c>
      <c r="K90" t="s">
        <v>15</v>
      </c>
      <c r="L90" t="s">
        <v>30</v>
      </c>
      <c r="M90" t="s">
        <v>17</v>
      </c>
      <c r="N90" s="2" t="s">
        <v>95</v>
      </c>
      <c r="O90" t="s">
        <v>24</v>
      </c>
    </row>
    <row r="91" spans="1:15" x14ac:dyDescent="0.35">
      <c r="A91">
        <v>90</v>
      </c>
      <c r="B91">
        <v>0</v>
      </c>
      <c r="C91">
        <v>3</v>
      </c>
      <c r="D91">
        <v>2</v>
      </c>
      <c r="E91">
        <v>4</v>
      </c>
      <c r="F91">
        <v>4</v>
      </c>
      <c r="G91">
        <v>2</v>
      </c>
      <c r="H91">
        <v>0</v>
      </c>
      <c r="I91">
        <v>1</v>
      </c>
      <c r="J91">
        <v>16</v>
      </c>
      <c r="K91" t="s">
        <v>15</v>
      </c>
      <c r="L91" t="s">
        <v>22</v>
      </c>
      <c r="M91" t="s">
        <v>25</v>
      </c>
      <c r="N91" s="2" t="s">
        <v>95</v>
      </c>
      <c r="O91" t="s">
        <v>21</v>
      </c>
    </row>
    <row r="92" spans="1:15" x14ac:dyDescent="0.35">
      <c r="A92">
        <v>91</v>
      </c>
      <c r="J92">
        <v>30</v>
      </c>
      <c r="K92" t="s">
        <v>15</v>
      </c>
      <c r="L92" t="s">
        <v>22</v>
      </c>
      <c r="M92" t="s">
        <v>17</v>
      </c>
      <c r="N92" s="2" t="s">
        <v>95</v>
      </c>
      <c r="O92" t="s">
        <v>33</v>
      </c>
    </row>
    <row r="93" spans="1:15" x14ac:dyDescent="0.35">
      <c r="A93">
        <v>92</v>
      </c>
      <c r="B93">
        <v>3</v>
      </c>
      <c r="C93">
        <v>5</v>
      </c>
      <c r="D93">
        <v>5</v>
      </c>
      <c r="E93">
        <v>4</v>
      </c>
      <c r="F93">
        <v>0</v>
      </c>
      <c r="G93">
        <v>2</v>
      </c>
      <c r="H93">
        <v>3</v>
      </c>
      <c r="I93">
        <v>2</v>
      </c>
      <c r="J93">
        <v>24</v>
      </c>
      <c r="K93" t="s">
        <v>15</v>
      </c>
      <c r="L93" t="s">
        <v>22</v>
      </c>
      <c r="M93" t="s">
        <v>25</v>
      </c>
      <c r="N93" s="2" t="s">
        <v>95</v>
      </c>
      <c r="O93" t="s">
        <v>24</v>
      </c>
    </row>
    <row r="94" spans="1:15" x14ac:dyDescent="0.35">
      <c r="A94">
        <v>93</v>
      </c>
      <c r="K94" t="s">
        <v>15</v>
      </c>
      <c r="L94" t="s">
        <v>22</v>
      </c>
      <c r="M94" t="s">
        <v>17</v>
      </c>
      <c r="N94" s="2" t="s">
        <v>95</v>
      </c>
      <c r="O94" t="s">
        <v>33</v>
      </c>
    </row>
    <row r="95" spans="1:15" x14ac:dyDescent="0.35">
      <c r="A95">
        <v>94</v>
      </c>
      <c r="K95" t="s">
        <v>15</v>
      </c>
      <c r="L95" t="s">
        <v>22</v>
      </c>
      <c r="M95" t="s">
        <v>17</v>
      </c>
      <c r="N95" s="2" t="s">
        <v>95</v>
      </c>
      <c r="O95" t="s">
        <v>19</v>
      </c>
    </row>
    <row r="96" spans="1:15" x14ac:dyDescent="0.35">
      <c r="A96">
        <v>95</v>
      </c>
      <c r="K96" t="s">
        <v>15</v>
      </c>
      <c r="L96" t="s">
        <v>22</v>
      </c>
      <c r="M96" t="s">
        <v>25</v>
      </c>
      <c r="N96" s="2" t="s">
        <v>95</v>
      </c>
      <c r="O96" t="s">
        <v>21</v>
      </c>
    </row>
    <row r="97" spans="1:15" x14ac:dyDescent="0.35">
      <c r="A97">
        <v>96</v>
      </c>
      <c r="B97">
        <v>3</v>
      </c>
      <c r="C97">
        <v>4</v>
      </c>
      <c r="D97">
        <v>5</v>
      </c>
      <c r="E97">
        <v>4</v>
      </c>
      <c r="F97">
        <v>4</v>
      </c>
      <c r="G97">
        <v>3</v>
      </c>
      <c r="H97">
        <v>3</v>
      </c>
      <c r="I97">
        <v>0</v>
      </c>
      <c r="J97">
        <v>26</v>
      </c>
      <c r="K97" t="s">
        <v>15</v>
      </c>
      <c r="L97" t="s">
        <v>22</v>
      </c>
      <c r="M97" t="s">
        <v>17</v>
      </c>
      <c r="N97" s="2" t="s">
        <v>95</v>
      </c>
      <c r="O97" t="s">
        <v>19</v>
      </c>
    </row>
    <row r="98" spans="1:15" x14ac:dyDescent="0.35">
      <c r="A98">
        <v>97</v>
      </c>
      <c r="B98">
        <v>1</v>
      </c>
      <c r="C98">
        <v>3</v>
      </c>
      <c r="D98">
        <v>3</v>
      </c>
      <c r="E98">
        <v>4</v>
      </c>
      <c r="F98">
        <v>2</v>
      </c>
      <c r="G98">
        <v>1</v>
      </c>
      <c r="H98">
        <v>3</v>
      </c>
      <c r="I98">
        <v>0</v>
      </c>
      <c r="J98">
        <v>17</v>
      </c>
      <c r="K98" t="s">
        <v>15</v>
      </c>
      <c r="L98" t="s">
        <v>30</v>
      </c>
      <c r="M98" t="s">
        <v>25</v>
      </c>
      <c r="N98" s="2" t="s">
        <v>95</v>
      </c>
      <c r="O98" t="s">
        <v>21</v>
      </c>
    </row>
    <row r="99" spans="1:15" x14ac:dyDescent="0.35">
      <c r="A99">
        <v>98</v>
      </c>
      <c r="B99">
        <v>3</v>
      </c>
      <c r="C99">
        <v>3</v>
      </c>
      <c r="D99">
        <v>5</v>
      </c>
      <c r="E99">
        <v>4</v>
      </c>
      <c r="F99">
        <v>4</v>
      </c>
      <c r="G99">
        <v>3</v>
      </c>
      <c r="H99">
        <v>4</v>
      </c>
      <c r="I99">
        <v>3</v>
      </c>
      <c r="J99">
        <v>29</v>
      </c>
      <c r="K99" t="s">
        <v>15</v>
      </c>
      <c r="L99" t="s">
        <v>16</v>
      </c>
      <c r="M99" t="s">
        <v>17</v>
      </c>
      <c r="N99" s="2" t="s">
        <v>95</v>
      </c>
      <c r="O99" t="s">
        <v>21</v>
      </c>
    </row>
    <row r="100" spans="1:15" x14ac:dyDescent="0.35">
      <c r="A100">
        <v>99</v>
      </c>
      <c r="B100">
        <v>1</v>
      </c>
      <c r="C100">
        <v>4</v>
      </c>
      <c r="D100">
        <v>4</v>
      </c>
      <c r="E100">
        <v>2</v>
      </c>
      <c r="F100">
        <v>2</v>
      </c>
      <c r="G100">
        <v>1</v>
      </c>
      <c r="H100">
        <v>3</v>
      </c>
      <c r="I100">
        <v>2</v>
      </c>
      <c r="J100">
        <v>19</v>
      </c>
      <c r="K100" t="s">
        <v>15</v>
      </c>
      <c r="L100" t="s">
        <v>16</v>
      </c>
      <c r="M100" t="s">
        <v>20</v>
      </c>
      <c r="N100" s="2" t="s">
        <v>95</v>
      </c>
      <c r="O100" t="s">
        <v>21</v>
      </c>
    </row>
    <row r="101" spans="1:15" x14ac:dyDescent="0.35">
      <c r="A101">
        <v>100</v>
      </c>
      <c r="B101">
        <v>2</v>
      </c>
      <c r="C101">
        <v>6</v>
      </c>
      <c r="D101">
        <v>1</v>
      </c>
      <c r="E101">
        <v>4</v>
      </c>
      <c r="F101">
        <v>2</v>
      </c>
      <c r="G101">
        <v>1</v>
      </c>
      <c r="H101">
        <v>0</v>
      </c>
      <c r="I101">
        <v>0</v>
      </c>
      <c r="J101">
        <v>16</v>
      </c>
      <c r="K101" t="s">
        <v>15</v>
      </c>
      <c r="L101" t="s">
        <v>30</v>
      </c>
      <c r="M101" t="s">
        <v>25</v>
      </c>
      <c r="N101" s="2" t="s">
        <v>95</v>
      </c>
      <c r="O101" t="s">
        <v>21</v>
      </c>
    </row>
    <row r="102" spans="1:15" x14ac:dyDescent="0.35">
      <c r="A102">
        <v>101</v>
      </c>
      <c r="K102" t="s">
        <v>15</v>
      </c>
      <c r="L102" t="s">
        <v>22</v>
      </c>
      <c r="M102" t="s">
        <v>20</v>
      </c>
      <c r="N102" s="2" t="s">
        <v>37</v>
      </c>
      <c r="O102" t="s">
        <v>30</v>
      </c>
    </row>
    <row r="103" spans="1:15" x14ac:dyDescent="0.35">
      <c r="A103">
        <v>102</v>
      </c>
      <c r="B103">
        <v>0</v>
      </c>
      <c r="C103">
        <v>1</v>
      </c>
      <c r="D103">
        <v>0</v>
      </c>
      <c r="E103">
        <v>2</v>
      </c>
      <c r="F103">
        <v>0</v>
      </c>
      <c r="G103">
        <v>0</v>
      </c>
      <c r="H103">
        <v>2</v>
      </c>
      <c r="I103">
        <v>0</v>
      </c>
      <c r="J103">
        <v>5</v>
      </c>
      <c r="K103" t="s">
        <v>15</v>
      </c>
      <c r="L103" t="s">
        <v>22</v>
      </c>
      <c r="M103" t="s">
        <v>20</v>
      </c>
      <c r="N103" s="2" t="s">
        <v>95</v>
      </c>
      <c r="O103" t="s">
        <v>19</v>
      </c>
    </row>
    <row r="104" spans="1:15" x14ac:dyDescent="0.35">
      <c r="A104">
        <v>103</v>
      </c>
      <c r="B104">
        <v>3</v>
      </c>
      <c r="C104">
        <v>5</v>
      </c>
      <c r="D104">
        <v>5</v>
      </c>
      <c r="E104">
        <v>4</v>
      </c>
      <c r="F104">
        <v>4</v>
      </c>
      <c r="G104">
        <v>2</v>
      </c>
      <c r="H104">
        <v>5</v>
      </c>
      <c r="I104">
        <v>5</v>
      </c>
      <c r="J104">
        <v>33</v>
      </c>
      <c r="K104" t="s">
        <v>15</v>
      </c>
      <c r="L104" t="s">
        <v>16</v>
      </c>
      <c r="M104" t="s">
        <v>17</v>
      </c>
      <c r="N104" s="2" t="s">
        <v>95</v>
      </c>
      <c r="O104" t="s">
        <v>24</v>
      </c>
    </row>
    <row r="105" spans="1:15" x14ac:dyDescent="0.35">
      <c r="A105">
        <v>104</v>
      </c>
      <c r="J105">
        <v>27</v>
      </c>
      <c r="K105" t="s">
        <v>15</v>
      </c>
      <c r="L105" t="s">
        <v>22</v>
      </c>
      <c r="M105" t="s">
        <v>17</v>
      </c>
      <c r="N105" s="2" t="s">
        <v>95</v>
      </c>
      <c r="O105" t="s">
        <v>24</v>
      </c>
    </row>
    <row r="106" spans="1:15" x14ac:dyDescent="0.35">
      <c r="A106">
        <v>105</v>
      </c>
      <c r="J106">
        <v>23</v>
      </c>
      <c r="K106" t="s">
        <v>15</v>
      </c>
      <c r="L106" t="s">
        <v>22</v>
      </c>
      <c r="M106" t="s">
        <v>17</v>
      </c>
      <c r="N106" s="2" t="s">
        <v>95</v>
      </c>
      <c r="O106" t="s">
        <v>21</v>
      </c>
    </row>
    <row r="107" spans="1:15" x14ac:dyDescent="0.35">
      <c r="A107">
        <v>106</v>
      </c>
      <c r="J107">
        <v>24</v>
      </c>
      <c r="K107" t="s">
        <v>15</v>
      </c>
      <c r="L107" t="s">
        <v>22</v>
      </c>
      <c r="M107" t="s">
        <v>20</v>
      </c>
      <c r="N107" s="2" t="s">
        <v>95</v>
      </c>
      <c r="O107" t="s">
        <v>19</v>
      </c>
    </row>
    <row r="108" spans="1:15" x14ac:dyDescent="0.35">
      <c r="A108">
        <v>107</v>
      </c>
      <c r="B108">
        <v>3</v>
      </c>
      <c r="C108">
        <v>4</v>
      </c>
      <c r="D108">
        <v>5</v>
      </c>
      <c r="E108">
        <v>4</v>
      </c>
      <c r="F108">
        <v>1</v>
      </c>
      <c r="G108">
        <v>2</v>
      </c>
      <c r="H108">
        <v>6</v>
      </c>
      <c r="I108">
        <v>4</v>
      </c>
      <c r="J108">
        <v>29</v>
      </c>
      <c r="K108" t="s">
        <v>15</v>
      </c>
      <c r="L108" t="s">
        <v>22</v>
      </c>
      <c r="M108" t="s">
        <v>25</v>
      </c>
      <c r="N108" s="2" t="s">
        <v>37</v>
      </c>
      <c r="O108" t="s">
        <v>19</v>
      </c>
    </row>
    <row r="109" spans="1:15" x14ac:dyDescent="0.35">
      <c r="A109">
        <v>108</v>
      </c>
      <c r="B109">
        <v>0</v>
      </c>
      <c r="C109">
        <v>5</v>
      </c>
      <c r="D109">
        <v>6</v>
      </c>
      <c r="E109">
        <v>4</v>
      </c>
      <c r="F109">
        <v>4</v>
      </c>
      <c r="G109">
        <v>2</v>
      </c>
      <c r="H109">
        <v>3</v>
      </c>
      <c r="I109">
        <v>1</v>
      </c>
      <c r="J109">
        <v>25</v>
      </c>
      <c r="K109" t="s">
        <v>15</v>
      </c>
      <c r="L109" t="s">
        <v>16</v>
      </c>
      <c r="M109" t="s">
        <v>17</v>
      </c>
      <c r="N109" s="2" t="s">
        <v>95</v>
      </c>
      <c r="O109" t="s">
        <v>21</v>
      </c>
    </row>
    <row r="110" spans="1:15" x14ac:dyDescent="0.35">
      <c r="A110">
        <v>109</v>
      </c>
      <c r="B110">
        <v>0</v>
      </c>
      <c r="C110">
        <v>3</v>
      </c>
      <c r="D110">
        <v>1</v>
      </c>
      <c r="E110">
        <v>2</v>
      </c>
      <c r="F110">
        <v>1</v>
      </c>
      <c r="G110">
        <v>1</v>
      </c>
      <c r="H110">
        <v>0</v>
      </c>
      <c r="I110">
        <v>0</v>
      </c>
      <c r="J110" s="6">
        <v>8</v>
      </c>
      <c r="K110" t="s">
        <v>15</v>
      </c>
      <c r="L110" t="s">
        <v>22</v>
      </c>
      <c r="M110" t="s">
        <v>17</v>
      </c>
      <c r="N110" s="2" t="s">
        <v>95</v>
      </c>
      <c r="O110" t="s">
        <v>19</v>
      </c>
    </row>
    <row r="111" spans="1:15" x14ac:dyDescent="0.35">
      <c r="A111">
        <v>110</v>
      </c>
      <c r="B111">
        <v>0</v>
      </c>
      <c r="C111">
        <v>5</v>
      </c>
      <c r="D111">
        <v>3</v>
      </c>
      <c r="E111">
        <v>4</v>
      </c>
      <c r="F111">
        <v>4</v>
      </c>
      <c r="G111">
        <v>2</v>
      </c>
      <c r="H111">
        <v>4</v>
      </c>
      <c r="I111">
        <v>1</v>
      </c>
      <c r="J111">
        <v>23</v>
      </c>
      <c r="K111" t="s">
        <v>15</v>
      </c>
      <c r="L111" t="s">
        <v>28</v>
      </c>
      <c r="M111" t="s">
        <v>17</v>
      </c>
      <c r="N111" s="2" t="s">
        <v>95</v>
      </c>
      <c r="O111" t="s">
        <v>21</v>
      </c>
    </row>
    <row r="112" spans="1:15" x14ac:dyDescent="0.35">
      <c r="A112">
        <v>111</v>
      </c>
      <c r="B112">
        <v>1</v>
      </c>
      <c r="C112">
        <v>6</v>
      </c>
      <c r="D112">
        <v>4</v>
      </c>
      <c r="E112">
        <v>4</v>
      </c>
      <c r="F112">
        <v>1</v>
      </c>
      <c r="G112">
        <v>2</v>
      </c>
      <c r="H112">
        <v>4</v>
      </c>
      <c r="I112">
        <v>1</v>
      </c>
      <c r="J112">
        <v>23</v>
      </c>
      <c r="K112" t="s">
        <v>15</v>
      </c>
      <c r="L112" t="s">
        <v>16</v>
      </c>
      <c r="M112" t="s">
        <v>20</v>
      </c>
      <c r="N112" s="2" t="s">
        <v>95</v>
      </c>
      <c r="O112" t="s">
        <v>21</v>
      </c>
    </row>
    <row r="113" spans="1:15" x14ac:dyDescent="0.35">
      <c r="A113">
        <v>112</v>
      </c>
      <c r="B113">
        <v>3</v>
      </c>
      <c r="C113">
        <v>4</v>
      </c>
      <c r="D113">
        <v>4</v>
      </c>
      <c r="E113">
        <v>4</v>
      </c>
      <c r="F113">
        <v>4</v>
      </c>
      <c r="G113">
        <v>2</v>
      </c>
      <c r="H113">
        <v>1</v>
      </c>
      <c r="I113">
        <v>1</v>
      </c>
      <c r="J113">
        <v>23</v>
      </c>
      <c r="K113" t="s">
        <v>15</v>
      </c>
      <c r="L113" t="s">
        <v>16</v>
      </c>
      <c r="M113" t="s">
        <v>25</v>
      </c>
      <c r="N113" s="2" t="s">
        <v>95</v>
      </c>
      <c r="O113" t="s">
        <v>24</v>
      </c>
    </row>
    <row r="114" spans="1:15" x14ac:dyDescent="0.35">
      <c r="A114">
        <v>113</v>
      </c>
      <c r="J114">
        <v>15</v>
      </c>
      <c r="K114" t="s">
        <v>15</v>
      </c>
      <c r="L114" t="s">
        <v>22</v>
      </c>
      <c r="M114" t="s">
        <v>20</v>
      </c>
      <c r="N114" s="2" t="s">
        <v>95</v>
      </c>
      <c r="O114" t="s">
        <v>19</v>
      </c>
    </row>
    <row r="115" spans="1:15" x14ac:dyDescent="0.35">
      <c r="A115">
        <v>114</v>
      </c>
      <c r="B115">
        <v>1</v>
      </c>
      <c r="C115">
        <v>5</v>
      </c>
      <c r="D115">
        <v>1</v>
      </c>
      <c r="E115">
        <v>3</v>
      </c>
      <c r="F115">
        <v>1</v>
      </c>
      <c r="G115">
        <v>1</v>
      </c>
      <c r="H115">
        <v>2</v>
      </c>
      <c r="I115">
        <v>1</v>
      </c>
      <c r="J115">
        <v>15</v>
      </c>
      <c r="K115" t="s">
        <v>15</v>
      </c>
      <c r="L115" t="s">
        <v>22</v>
      </c>
      <c r="M115" t="s">
        <v>17</v>
      </c>
      <c r="N115" s="2" t="s">
        <v>95</v>
      </c>
      <c r="O115" t="s">
        <v>21</v>
      </c>
    </row>
    <row r="116" spans="1:15" x14ac:dyDescent="0.35">
      <c r="A116">
        <v>115</v>
      </c>
      <c r="B116">
        <v>1</v>
      </c>
      <c r="C116">
        <v>4</v>
      </c>
      <c r="D116">
        <v>1</v>
      </c>
      <c r="E116">
        <v>2</v>
      </c>
      <c r="F116">
        <v>4</v>
      </c>
      <c r="G116">
        <v>2</v>
      </c>
      <c r="H116">
        <v>0</v>
      </c>
      <c r="I116">
        <v>0</v>
      </c>
      <c r="J116" s="6">
        <v>14</v>
      </c>
      <c r="K116" t="s">
        <v>15</v>
      </c>
      <c r="L116" t="s">
        <v>22</v>
      </c>
      <c r="M116" t="s">
        <v>17</v>
      </c>
      <c r="N116" s="2" t="s">
        <v>95</v>
      </c>
      <c r="O116" t="s">
        <v>24</v>
      </c>
    </row>
    <row r="117" spans="1:15" x14ac:dyDescent="0.35">
      <c r="A117">
        <v>116</v>
      </c>
      <c r="B117">
        <v>2</v>
      </c>
      <c r="C117">
        <v>3</v>
      </c>
      <c r="D117">
        <v>1</v>
      </c>
      <c r="E117">
        <v>3</v>
      </c>
      <c r="F117">
        <v>2</v>
      </c>
      <c r="G117">
        <v>2</v>
      </c>
      <c r="H117">
        <v>0</v>
      </c>
      <c r="I117">
        <v>2</v>
      </c>
      <c r="J117">
        <v>15</v>
      </c>
      <c r="K117" t="s">
        <v>15</v>
      </c>
      <c r="L117" t="s">
        <v>22</v>
      </c>
      <c r="M117" t="s">
        <v>17</v>
      </c>
      <c r="N117" s="2" t="s">
        <v>95</v>
      </c>
      <c r="O117" t="s">
        <v>32</v>
      </c>
    </row>
    <row r="118" spans="1:15" x14ac:dyDescent="0.35">
      <c r="A118">
        <v>117</v>
      </c>
      <c r="B118">
        <v>0</v>
      </c>
      <c r="C118">
        <v>5</v>
      </c>
      <c r="D118">
        <v>4</v>
      </c>
      <c r="E118">
        <v>2</v>
      </c>
      <c r="F118">
        <v>5</v>
      </c>
      <c r="G118">
        <v>2</v>
      </c>
      <c r="H118">
        <v>2</v>
      </c>
      <c r="I118">
        <v>1</v>
      </c>
      <c r="J118">
        <v>21</v>
      </c>
      <c r="K118" t="s">
        <v>15</v>
      </c>
      <c r="L118" t="s">
        <v>30</v>
      </c>
      <c r="M118" t="s">
        <v>25</v>
      </c>
      <c r="N118" s="2" t="s">
        <v>95</v>
      </c>
      <c r="O118" t="s">
        <v>32</v>
      </c>
    </row>
    <row r="119" spans="1:15" x14ac:dyDescent="0.35">
      <c r="A119">
        <v>118</v>
      </c>
      <c r="B119">
        <v>0</v>
      </c>
      <c r="C119">
        <v>4</v>
      </c>
      <c r="D119">
        <v>6</v>
      </c>
      <c r="E119">
        <v>4</v>
      </c>
      <c r="F119">
        <v>3</v>
      </c>
      <c r="G119">
        <v>0</v>
      </c>
      <c r="H119">
        <v>3</v>
      </c>
      <c r="I119">
        <v>1</v>
      </c>
      <c r="J119">
        <v>21</v>
      </c>
      <c r="K119" t="s">
        <v>15</v>
      </c>
      <c r="L119" t="s">
        <v>30</v>
      </c>
      <c r="M119" t="s">
        <v>25</v>
      </c>
      <c r="N119" s="2" t="s">
        <v>95</v>
      </c>
      <c r="O119" t="s">
        <v>19</v>
      </c>
    </row>
    <row r="120" spans="1:15" x14ac:dyDescent="0.35">
      <c r="A120">
        <v>119</v>
      </c>
      <c r="K120" t="s">
        <v>15</v>
      </c>
      <c r="L120" t="s">
        <v>22</v>
      </c>
      <c r="M120" t="s">
        <v>25</v>
      </c>
      <c r="N120" s="2" t="s">
        <v>95</v>
      </c>
      <c r="O120" t="s">
        <v>19</v>
      </c>
    </row>
    <row r="121" spans="1:15" x14ac:dyDescent="0.35">
      <c r="A121">
        <v>120</v>
      </c>
      <c r="B121">
        <v>1</v>
      </c>
      <c r="C121">
        <v>2</v>
      </c>
      <c r="D121">
        <v>1</v>
      </c>
      <c r="E121">
        <v>2</v>
      </c>
      <c r="F121">
        <v>2</v>
      </c>
      <c r="G121">
        <v>1</v>
      </c>
      <c r="H121">
        <v>0</v>
      </c>
      <c r="I121">
        <v>0</v>
      </c>
      <c r="J121" s="6">
        <v>9</v>
      </c>
      <c r="K121" t="s">
        <v>15</v>
      </c>
      <c r="L121" t="s">
        <v>22</v>
      </c>
      <c r="M121" t="s">
        <v>17</v>
      </c>
      <c r="N121" s="2" t="s">
        <v>95</v>
      </c>
      <c r="O121" t="s">
        <v>21</v>
      </c>
    </row>
    <row r="122" spans="1:15" x14ac:dyDescent="0.35">
      <c r="A122">
        <v>121</v>
      </c>
      <c r="B122">
        <v>0</v>
      </c>
      <c r="C122">
        <v>6</v>
      </c>
      <c r="D122">
        <v>2</v>
      </c>
      <c r="E122">
        <v>4</v>
      </c>
      <c r="F122">
        <v>2</v>
      </c>
      <c r="G122">
        <v>3</v>
      </c>
      <c r="H122">
        <v>2</v>
      </c>
      <c r="I122">
        <v>3</v>
      </c>
      <c r="J122">
        <v>22</v>
      </c>
      <c r="K122" t="s">
        <v>15</v>
      </c>
      <c r="L122" t="s">
        <v>22</v>
      </c>
      <c r="M122" t="s">
        <v>20</v>
      </c>
      <c r="N122" s="2" t="s">
        <v>95</v>
      </c>
      <c r="O122" t="s">
        <v>21</v>
      </c>
    </row>
    <row r="123" spans="1:15" x14ac:dyDescent="0.35">
      <c r="A123">
        <v>122</v>
      </c>
      <c r="B123">
        <v>0</v>
      </c>
      <c r="C123">
        <v>5</v>
      </c>
      <c r="D123">
        <v>6</v>
      </c>
      <c r="E123">
        <v>4</v>
      </c>
      <c r="F123">
        <v>3</v>
      </c>
      <c r="G123">
        <v>2</v>
      </c>
      <c r="H123">
        <v>5</v>
      </c>
      <c r="I123">
        <v>3</v>
      </c>
      <c r="J123">
        <v>28</v>
      </c>
      <c r="K123" t="s">
        <v>30</v>
      </c>
      <c r="L123" t="s">
        <v>16</v>
      </c>
      <c r="M123" t="s">
        <v>25</v>
      </c>
      <c r="N123" s="2" t="s">
        <v>95</v>
      </c>
      <c r="O123" t="s">
        <v>19</v>
      </c>
    </row>
    <row r="124" spans="1:15" x14ac:dyDescent="0.35">
      <c r="A124">
        <v>123</v>
      </c>
      <c r="B124">
        <v>0</v>
      </c>
      <c r="C124">
        <v>4</v>
      </c>
      <c r="D124">
        <v>5</v>
      </c>
      <c r="E124">
        <v>4</v>
      </c>
      <c r="F124">
        <v>4</v>
      </c>
      <c r="G124">
        <v>2</v>
      </c>
      <c r="H124">
        <v>2</v>
      </c>
      <c r="I124">
        <v>1</v>
      </c>
      <c r="J124">
        <v>22</v>
      </c>
      <c r="K124" t="s">
        <v>15</v>
      </c>
      <c r="L124" t="s">
        <v>22</v>
      </c>
      <c r="M124" t="s">
        <v>17</v>
      </c>
      <c r="N124" s="3" t="s">
        <v>95</v>
      </c>
      <c r="O124" t="s">
        <v>19</v>
      </c>
    </row>
    <row r="125" spans="1:15" x14ac:dyDescent="0.35">
      <c r="A125">
        <v>124</v>
      </c>
      <c r="B125">
        <v>1</v>
      </c>
      <c r="C125">
        <v>1</v>
      </c>
      <c r="D125">
        <v>3</v>
      </c>
      <c r="E125">
        <v>4</v>
      </c>
      <c r="F125">
        <v>1</v>
      </c>
      <c r="G125">
        <v>2</v>
      </c>
      <c r="H125">
        <v>4</v>
      </c>
      <c r="I125">
        <v>4</v>
      </c>
      <c r="J125">
        <v>20</v>
      </c>
      <c r="K125" t="s">
        <v>15</v>
      </c>
      <c r="L125" t="s">
        <v>22</v>
      </c>
      <c r="M125" t="s">
        <v>17</v>
      </c>
      <c r="N125" s="2" t="s">
        <v>95</v>
      </c>
      <c r="O125" t="s">
        <v>19</v>
      </c>
    </row>
    <row r="126" spans="1:15" x14ac:dyDescent="0.35">
      <c r="A126">
        <v>125</v>
      </c>
      <c r="J126">
        <v>25</v>
      </c>
      <c r="K126" t="s">
        <v>15</v>
      </c>
      <c r="L126" t="s">
        <v>16</v>
      </c>
      <c r="M126" t="s">
        <v>17</v>
      </c>
      <c r="N126" s="2" t="s">
        <v>95</v>
      </c>
      <c r="O126" t="s">
        <v>19</v>
      </c>
    </row>
    <row r="127" spans="1:15" x14ac:dyDescent="0.35">
      <c r="A127">
        <v>126</v>
      </c>
      <c r="B127">
        <v>2</v>
      </c>
      <c r="C127">
        <v>6</v>
      </c>
      <c r="D127">
        <v>5</v>
      </c>
      <c r="E127">
        <v>2</v>
      </c>
      <c r="F127">
        <v>0</v>
      </c>
      <c r="G127">
        <v>1</v>
      </c>
      <c r="H127">
        <v>5</v>
      </c>
      <c r="I127">
        <v>1</v>
      </c>
      <c r="J127">
        <v>22</v>
      </c>
      <c r="K127" t="s">
        <v>15</v>
      </c>
      <c r="L127" t="s">
        <v>22</v>
      </c>
      <c r="M127" t="s">
        <v>20</v>
      </c>
      <c r="N127" s="2" t="s">
        <v>95</v>
      </c>
      <c r="O127" t="s">
        <v>21</v>
      </c>
    </row>
    <row r="128" spans="1:15" x14ac:dyDescent="0.35">
      <c r="A128">
        <v>127</v>
      </c>
      <c r="B128">
        <v>1</v>
      </c>
      <c r="C128">
        <v>4</v>
      </c>
      <c r="D128">
        <v>1</v>
      </c>
      <c r="E128">
        <v>4</v>
      </c>
      <c r="F128">
        <v>4</v>
      </c>
      <c r="G128">
        <v>3</v>
      </c>
      <c r="H128">
        <v>5</v>
      </c>
      <c r="I128">
        <v>1</v>
      </c>
      <c r="J128">
        <v>23</v>
      </c>
      <c r="K128" t="s">
        <v>15</v>
      </c>
      <c r="L128" t="s">
        <v>22</v>
      </c>
      <c r="M128" t="s">
        <v>17</v>
      </c>
      <c r="N128" s="2" t="s">
        <v>95</v>
      </c>
      <c r="O128" t="s">
        <v>21</v>
      </c>
    </row>
    <row r="129" spans="1:15" x14ac:dyDescent="0.35">
      <c r="A129">
        <v>128</v>
      </c>
      <c r="B129">
        <v>0</v>
      </c>
      <c r="C129">
        <v>5</v>
      </c>
      <c r="D129">
        <v>4</v>
      </c>
      <c r="E129">
        <v>3</v>
      </c>
      <c r="F129">
        <v>1</v>
      </c>
      <c r="G129">
        <v>3</v>
      </c>
      <c r="H129">
        <v>6</v>
      </c>
      <c r="I129">
        <v>3</v>
      </c>
      <c r="J129">
        <v>25</v>
      </c>
      <c r="K129" t="s">
        <v>15</v>
      </c>
      <c r="L129" t="s">
        <v>16</v>
      </c>
      <c r="M129" t="s">
        <v>20</v>
      </c>
      <c r="N129" s="2" t="s">
        <v>95</v>
      </c>
      <c r="O129" t="s">
        <v>21</v>
      </c>
    </row>
    <row r="130" spans="1:15" x14ac:dyDescent="0.35">
      <c r="A130">
        <v>129</v>
      </c>
      <c r="B130">
        <v>1</v>
      </c>
      <c r="C130">
        <v>3</v>
      </c>
      <c r="D130">
        <v>1</v>
      </c>
      <c r="E130">
        <v>4</v>
      </c>
      <c r="F130">
        <v>1</v>
      </c>
      <c r="G130">
        <v>1</v>
      </c>
      <c r="H130">
        <v>1</v>
      </c>
      <c r="I130">
        <v>1</v>
      </c>
      <c r="J130" s="6">
        <v>13</v>
      </c>
      <c r="K130" t="s">
        <v>38</v>
      </c>
      <c r="L130" t="s">
        <v>22</v>
      </c>
      <c r="M130" t="s">
        <v>25</v>
      </c>
      <c r="N130" s="2" t="s">
        <v>37</v>
      </c>
      <c r="O130" t="s">
        <v>24</v>
      </c>
    </row>
    <row r="131" spans="1:15" x14ac:dyDescent="0.35">
      <c r="A131">
        <v>130</v>
      </c>
      <c r="K131" t="s">
        <v>38</v>
      </c>
      <c r="L131" t="s">
        <v>16</v>
      </c>
      <c r="M131" t="s">
        <v>17</v>
      </c>
      <c r="N131" s="2" t="s">
        <v>95</v>
      </c>
      <c r="O131" t="s">
        <v>21</v>
      </c>
    </row>
    <row r="132" spans="1:15" x14ac:dyDescent="0.35">
      <c r="A132">
        <v>131</v>
      </c>
      <c r="J132">
        <v>21</v>
      </c>
      <c r="K132" t="s">
        <v>38</v>
      </c>
      <c r="L132" t="s">
        <v>22</v>
      </c>
      <c r="M132" t="s">
        <v>25</v>
      </c>
      <c r="N132" s="2" t="s">
        <v>95</v>
      </c>
      <c r="O132" t="s">
        <v>24</v>
      </c>
    </row>
    <row r="133" spans="1:15" x14ac:dyDescent="0.35">
      <c r="A133">
        <v>132</v>
      </c>
      <c r="J133">
        <v>17</v>
      </c>
      <c r="K133" t="s">
        <v>39</v>
      </c>
      <c r="L133" t="s">
        <v>28</v>
      </c>
      <c r="M133" t="s">
        <v>17</v>
      </c>
      <c r="N133" s="2" t="s">
        <v>95</v>
      </c>
      <c r="O133" t="s">
        <v>21</v>
      </c>
    </row>
    <row r="134" spans="1:15" x14ac:dyDescent="0.35">
      <c r="A134">
        <v>133</v>
      </c>
      <c r="B134">
        <v>1</v>
      </c>
      <c r="C134">
        <v>3</v>
      </c>
      <c r="D134">
        <v>2</v>
      </c>
      <c r="E134">
        <v>4</v>
      </c>
      <c r="F134">
        <v>2</v>
      </c>
      <c r="G134">
        <v>2</v>
      </c>
      <c r="H134">
        <v>4</v>
      </c>
      <c r="I134">
        <v>3</v>
      </c>
      <c r="J134">
        <v>21</v>
      </c>
      <c r="K134" t="s">
        <v>38</v>
      </c>
      <c r="L134" t="s">
        <v>30</v>
      </c>
      <c r="M134" t="s">
        <v>20</v>
      </c>
      <c r="N134" s="2" t="s">
        <v>95</v>
      </c>
      <c r="O134" t="s">
        <v>21</v>
      </c>
    </row>
    <row r="135" spans="1:15" x14ac:dyDescent="0.35">
      <c r="A135">
        <v>134</v>
      </c>
      <c r="B135">
        <v>3</v>
      </c>
      <c r="C135">
        <v>3</v>
      </c>
      <c r="D135">
        <v>2</v>
      </c>
      <c r="E135">
        <v>4</v>
      </c>
      <c r="F135">
        <v>1</v>
      </c>
      <c r="G135">
        <v>1</v>
      </c>
      <c r="H135">
        <v>3</v>
      </c>
      <c r="I135">
        <v>4</v>
      </c>
      <c r="J135">
        <v>21</v>
      </c>
      <c r="K135" t="s">
        <v>38</v>
      </c>
      <c r="L135" t="s">
        <v>22</v>
      </c>
      <c r="M135" t="s">
        <v>25</v>
      </c>
      <c r="N135" s="2" t="s">
        <v>95</v>
      </c>
      <c r="O135" t="s">
        <v>24</v>
      </c>
    </row>
    <row r="136" spans="1:15" x14ac:dyDescent="0.35">
      <c r="A136">
        <v>135</v>
      </c>
      <c r="B136">
        <v>2</v>
      </c>
      <c r="C136">
        <v>5</v>
      </c>
      <c r="D136">
        <v>4</v>
      </c>
      <c r="E136">
        <v>4</v>
      </c>
      <c r="F136">
        <v>5</v>
      </c>
      <c r="G136">
        <v>2</v>
      </c>
      <c r="H136">
        <v>4</v>
      </c>
      <c r="I136">
        <v>1</v>
      </c>
      <c r="J136">
        <v>27</v>
      </c>
      <c r="K136" t="s">
        <v>38</v>
      </c>
      <c r="L136" t="s">
        <v>16</v>
      </c>
      <c r="M136" t="s">
        <v>25</v>
      </c>
      <c r="N136" s="2" t="s">
        <v>37</v>
      </c>
      <c r="O136" t="s">
        <v>21</v>
      </c>
    </row>
    <row r="137" spans="1:15" x14ac:dyDescent="0.35">
      <c r="A137">
        <v>136</v>
      </c>
      <c r="B137">
        <v>0</v>
      </c>
      <c r="C137">
        <v>5</v>
      </c>
      <c r="D137">
        <v>2</v>
      </c>
      <c r="E137">
        <v>3</v>
      </c>
      <c r="F137">
        <v>3</v>
      </c>
      <c r="G137">
        <v>3</v>
      </c>
      <c r="H137">
        <v>1</v>
      </c>
      <c r="I137">
        <v>2</v>
      </c>
      <c r="J137">
        <v>19</v>
      </c>
      <c r="K137" t="s">
        <v>38</v>
      </c>
      <c r="L137" t="s">
        <v>22</v>
      </c>
      <c r="M137" t="s">
        <v>20</v>
      </c>
      <c r="N137" s="2" t="s">
        <v>95</v>
      </c>
      <c r="O137" t="s">
        <v>21</v>
      </c>
    </row>
    <row r="138" spans="1:15" x14ac:dyDescent="0.35">
      <c r="A138">
        <v>137</v>
      </c>
      <c r="J138">
        <v>27</v>
      </c>
      <c r="K138" t="s">
        <v>38</v>
      </c>
      <c r="L138" t="s">
        <v>16</v>
      </c>
      <c r="M138" t="s">
        <v>25</v>
      </c>
      <c r="N138" s="2" t="s">
        <v>37</v>
      </c>
      <c r="O138" t="s">
        <v>21</v>
      </c>
    </row>
    <row r="139" spans="1:15" x14ac:dyDescent="0.35">
      <c r="A139">
        <v>138</v>
      </c>
      <c r="B139">
        <v>2</v>
      </c>
      <c r="C139">
        <v>5</v>
      </c>
      <c r="D139">
        <v>5</v>
      </c>
      <c r="E139">
        <v>4</v>
      </c>
      <c r="F139">
        <v>2</v>
      </c>
      <c r="G139">
        <v>3</v>
      </c>
      <c r="H139">
        <v>6</v>
      </c>
      <c r="I139">
        <v>4</v>
      </c>
      <c r="J139">
        <v>31</v>
      </c>
      <c r="K139" t="s">
        <v>38</v>
      </c>
      <c r="L139" t="s">
        <v>22</v>
      </c>
      <c r="M139" t="s">
        <v>17</v>
      </c>
      <c r="N139" s="2" t="s">
        <v>95</v>
      </c>
      <c r="O139" t="s">
        <v>33</v>
      </c>
    </row>
    <row r="140" spans="1:15" x14ac:dyDescent="0.35">
      <c r="A140">
        <v>139</v>
      </c>
      <c r="B140">
        <v>2</v>
      </c>
      <c r="C140">
        <v>4</v>
      </c>
      <c r="D140">
        <v>1</v>
      </c>
      <c r="E140">
        <v>4</v>
      </c>
      <c r="F140">
        <v>2</v>
      </c>
      <c r="G140">
        <v>2</v>
      </c>
      <c r="H140">
        <v>4</v>
      </c>
      <c r="I140">
        <v>3</v>
      </c>
      <c r="J140">
        <v>22</v>
      </c>
      <c r="K140" t="s">
        <v>38</v>
      </c>
      <c r="L140" t="s">
        <v>16</v>
      </c>
      <c r="M140" t="s">
        <v>20</v>
      </c>
      <c r="N140" s="2" t="s">
        <v>95</v>
      </c>
      <c r="O140" t="s">
        <v>21</v>
      </c>
    </row>
    <row r="141" spans="1:15" x14ac:dyDescent="0.35">
      <c r="A141">
        <v>140</v>
      </c>
      <c r="B141">
        <v>0</v>
      </c>
      <c r="C141">
        <v>4</v>
      </c>
      <c r="D141">
        <v>4</v>
      </c>
      <c r="E141">
        <v>4</v>
      </c>
      <c r="F141">
        <v>1</v>
      </c>
      <c r="G141">
        <v>1</v>
      </c>
      <c r="H141">
        <v>3</v>
      </c>
      <c r="I141">
        <v>0</v>
      </c>
      <c r="J141">
        <v>17</v>
      </c>
      <c r="K141" t="s">
        <v>38</v>
      </c>
      <c r="L141" t="s">
        <v>22</v>
      </c>
      <c r="M141" t="s">
        <v>25</v>
      </c>
      <c r="N141" s="2" t="s">
        <v>37</v>
      </c>
      <c r="O141" t="s">
        <v>24</v>
      </c>
    </row>
    <row r="142" spans="1:15" x14ac:dyDescent="0.35">
      <c r="A142">
        <v>141</v>
      </c>
      <c r="B142">
        <v>3</v>
      </c>
      <c r="C142">
        <v>2</v>
      </c>
      <c r="D142">
        <v>3</v>
      </c>
      <c r="E142">
        <v>4</v>
      </c>
      <c r="F142">
        <v>3</v>
      </c>
      <c r="G142">
        <v>0</v>
      </c>
      <c r="H142">
        <v>4</v>
      </c>
      <c r="I142">
        <v>3</v>
      </c>
      <c r="J142">
        <v>22</v>
      </c>
      <c r="K142" t="s">
        <v>38</v>
      </c>
      <c r="L142" t="s">
        <v>22</v>
      </c>
      <c r="M142" t="s">
        <v>25</v>
      </c>
      <c r="N142" s="2" t="s">
        <v>37</v>
      </c>
      <c r="O142" t="s">
        <v>32</v>
      </c>
    </row>
    <row r="143" spans="1:15" x14ac:dyDescent="0.35">
      <c r="A143">
        <v>142</v>
      </c>
      <c r="J143">
        <v>24</v>
      </c>
      <c r="K143" t="s">
        <v>38</v>
      </c>
      <c r="L143" t="s">
        <v>22</v>
      </c>
      <c r="M143" t="s">
        <v>17</v>
      </c>
      <c r="N143" s="2" t="s">
        <v>95</v>
      </c>
      <c r="O143" t="s">
        <v>19</v>
      </c>
    </row>
    <row r="144" spans="1:15" x14ac:dyDescent="0.35">
      <c r="A144">
        <v>143</v>
      </c>
      <c r="J144">
        <v>23</v>
      </c>
      <c r="K144" t="s">
        <v>38</v>
      </c>
      <c r="L144" t="s">
        <v>16</v>
      </c>
      <c r="M144" t="s">
        <v>25</v>
      </c>
      <c r="N144" s="2" t="s">
        <v>95</v>
      </c>
      <c r="O144" t="s">
        <v>21</v>
      </c>
    </row>
    <row r="145" spans="1:15" x14ac:dyDescent="0.35">
      <c r="A145">
        <v>144</v>
      </c>
      <c r="B145">
        <v>0</v>
      </c>
      <c r="C145">
        <v>4</v>
      </c>
      <c r="D145">
        <v>4</v>
      </c>
      <c r="E145">
        <v>4</v>
      </c>
      <c r="F145">
        <v>2</v>
      </c>
      <c r="G145">
        <v>2</v>
      </c>
      <c r="H145">
        <v>6</v>
      </c>
      <c r="I145">
        <v>3</v>
      </c>
      <c r="J145">
        <v>25</v>
      </c>
      <c r="K145" t="s">
        <v>38</v>
      </c>
      <c r="L145" t="s">
        <v>16</v>
      </c>
      <c r="M145" t="s">
        <v>17</v>
      </c>
      <c r="N145" s="2" t="s">
        <v>95</v>
      </c>
      <c r="O145" t="s">
        <v>21</v>
      </c>
    </row>
    <row r="146" spans="1:15" x14ac:dyDescent="0.35">
      <c r="A146">
        <v>145</v>
      </c>
      <c r="J146">
        <v>24</v>
      </c>
      <c r="K146" t="s">
        <v>38</v>
      </c>
      <c r="L146" t="s">
        <v>22</v>
      </c>
      <c r="M146" t="s">
        <v>17</v>
      </c>
      <c r="N146" s="2" t="s">
        <v>95</v>
      </c>
      <c r="O146" t="s">
        <v>24</v>
      </c>
    </row>
    <row r="147" spans="1:15" x14ac:dyDescent="0.35">
      <c r="A147">
        <v>146</v>
      </c>
      <c r="B147">
        <v>0</v>
      </c>
      <c r="C147">
        <v>5</v>
      </c>
      <c r="D147">
        <v>4</v>
      </c>
      <c r="E147">
        <v>4</v>
      </c>
      <c r="F147">
        <v>1</v>
      </c>
      <c r="G147">
        <v>1</v>
      </c>
      <c r="H147">
        <v>3</v>
      </c>
      <c r="I147">
        <v>2</v>
      </c>
      <c r="J147">
        <v>20</v>
      </c>
      <c r="K147" t="s">
        <v>38</v>
      </c>
      <c r="L147" t="s">
        <v>30</v>
      </c>
      <c r="M147" t="s">
        <v>25</v>
      </c>
      <c r="N147" s="2" t="s">
        <v>95</v>
      </c>
      <c r="O147" t="s">
        <v>21</v>
      </c>
    </row>
    <row r="148" spans="1:15" x14ac:dyDescent="0.35">
      <c r="A148">
        <v>147</v>
      </c>
      <c r="B148">
        <v>1</v>
      </c>
      <c r="C148">
        <v>5</v>
      </c>
      <c r="D148">
        <v>1</v>
      </c>
      <c r="E148">
        <v>2</v>
      </c>
      <c r="F148">
        <v>2</v>
      </c>
      <c r="G148">
        <v>1</v>
      </c>
      <c r="H148">
        <v>3</v>
      </c>
      <c r="I148">
        <v>2</v>
      </c>
      <c r="J148">
        <v>17</v>
      </c>
      <c r="K148" t="s">
        <v>38</v>
      </c>
      <c r="L148" t="s">
        <v>22</v>
      </c>
      <c r="M148" t="s">
        <v>20</v>
      </c>
      <c r="N148" s="2" t="s">
        <v>95</v>
      </c>
      <c r="O148" t="s">
        <v>19</v>
      </c>
    </row>
    <row r="149" spans="1:15" x14ac:dyDescent="0.35">
      <c r="A149">
        <v>148</v>
      </c>
      <c r="K149" t="s">
        <v>38</v>
      </c>
      <c r="L149" t="s">
        <v>30</v>
      </c>
      <c r="M149" t="s">
        <v>17</v>
      </c>
      <c r="N149" s="2" t="s">
        <v>37</v>
      </c>
      <c r="O149" t="s">
        <v>21</v>
      </c>
    </row>
    <row r="150" spans="1:15" x14ac:dyDescent="0.35">
      <c r="A150">
        <v>149</v>
      </c>
      <c r="B150">
        <v>0</v>
      </c>
      <c r="C150">
        <v>4</v>
      </c>
      <c r="D150">
        <v>0</v>
      </c>
      <c r="E150">
        <v>0</v>
      </c>
      <c r="F150">
        <v>0</v>
      </c>
      <c r="G150">
        <v>2</v>
      </c>
      <c r="H150">
        <v>3</v>
      </c>
      <c r="I150">
        <v>0</v>
      </c>
      <c r="J150">
        <v>9</v>
      </c>
      <c r="K150" t="s">
        <v>38</v>
      </c>
      <c r="L150" t="s">
        <v>16</v>
      </c>
      <c r="M150" t="s">
        <v>20</v>
      </c>
      <c r="N150" s="2" t="s">
        <v>37</v>
      </c>
      <c r="O150" t="s">
        <v>24</v>
      </c>
    </row>
    <row r="151" spans="1:15" x14ac:dyDescent="0.35">
      <c r="A151">
        <v>150</v>
      </c>
      <c r="B151">
        <v>3</v>
      </c>
      <c r="C151">
        <v>3</v>
      </c>
      <c r="D151">
        <v>3</v>
      </c>
      <c r="E151">
        <v>2</v>
      </c>
      <c r="F151">
        <v>5</v>
      </c>
      <c r="G151">
        <v>2</v>
      </c>
      <c r="H151">
        <v>4</v>
      </c>
      <c r="I151">
        <v>2</v>
      </c>
      <c r="J151">
        <v>24</v>
      </c>
      <c r="K151" t="s">
        <v>38</v>
      </c>
      <c r="L151" t="s">
        <v>30</v>
      </c>
      <c r="M151" t="s">
        <v>25</v>
      </c>
      <c r="N151" s="2" t="s">
        <v>37</v>
      </c>
      <c r="O151" t="s">
        <v>19</v>
      </c>
    </row>
    <row r="152" spans="1:15" x14ac:dyDescent="0.35">
      <c r="A152">
        <v>151</v>
      </c>
      <c r="B152">
        <v>0</v>
      </c>
      <c r="C152">
        <v>3</v>
      </c>
      <c r="D152">
        <v>1</v>
      </c>
      <c r="E152">
        <v>2</v>
      </c>
      <c r="F152">
        <v>0</v>
      </c>
      <c r="G152">
        <v>1</v>
      </c>
      <c r="H152">
        <v>3</v>
      </c>
      <c r="I152">
        <v>0</v>
      </c>
      <c r="J152" s="6">
        <v>10</v>
      </c>
      <c r="K152" t="s">
        <v>40</v>
      </c>
      <c r="L152" t="s">
        <v>28</v>
      </c>
      <c r="M152" t="s">
        <v>17</v>
      </c>
      <c r="N152" s="2" t="s">
        <v>37</v>
      </c>
      <c r="O152" t="s">
        <v>19</v>
      </c>
    </row>
    <row r="153" spans="1:15" x14ac:dyDescent="0.35">
      <c r="A153">
        <v>152</v>
      </c>
      <c r="K153" t="s">
        <v>38</v>
      </c>
      <c r="L153" t="s">
        <v>16</v>
      </c>
      <c r="M153" t="s">
        <v>25</v>
      </c>
      <c r="N153" s="2" t="s">
        <v>37</v>
      </c>
      <c r="O153" t="s">
        <v>21</v>
      </c>
    </row>
    <row r="154" spans="1:15" x14ac:dyDescent="0.35">
      <c r="A154">
        <v>153</v>
      </c>
      <c r="K154" t="s">
        <v>38</v>
      </c>
      <c r="L154" t="s">
        <v>22</v>
      </c>
      <c r="M154" t="s">
        <v>17</v>
      </c>
      <c r="N154" s="2" t="s">
        <v>37</v>
      </c>
      <c r="O154" t="s">
        <v>21</v>
      </c>
    </row>
    <row r="155" spans="1:15" x14ac:dyDescent="0.35">
      <c r="A155">
        <v>154</v>
      </c>
      <c r="J155">
        <v>25</v>
      </c>
      <c r="K155" t="s">
        <v>38</v>
      </c>
      <c r="L155" t="s">
        <v>22</v>
      </c>
      <c r="M155" t="s">
        <v>17</v>
      </c>
      <c r="N155" s="2" t="s">
        <v>37</v>
      </c>
      <c r="O155" t="s">
        <v>21</v>
      </c>
    </row>
    <row r="156" spans="1:15" x14ac:dyDescent="0.35">
      <c r="A156">
        <v>155</v>
      </c>
      <c r="B156">
        <v>3</v>
      </c>
      <c r="C156">
        <v>3</v>
      </c>
      <c r="D156">
        <v>5</v>
      </c>
      <c r="E156">
        <v>4</v>
      </c>
      <c r="F156">
        <v>3</v>
      </c>
      <c r="G156">
        <v>2</v>
      </c>
      <c r="H156">
        <v>3</v>
      </c>
      <c r="I156">
        <v>3</v>
      </c>
      <c r="J156">
        <v>26</v>
      </c>
      <c r="K156" t="s">
        <v>38</v>
      </c>
      <c r="L156" t="s">
        <v>16</v>
      </c>
      <c r="M156" t="s">
        <v>25</v>
      </c>
      <c r="N156" s="2" t="s">
        <v>95</v>
      </c>
      <c r="O156" t="s">
        <v>21</v>
      </c>
    </row>
    <row r="157" spans="1:15" x14ac:dyDescent="0.35">
      <c r="A157">
        <v>156</v>
      </c>
      <c r="B157">
        <v>0</v>
      </c>
      <c r="C157">
        <v>3</v>
      </c>
      <c r="D157">
        <v>2</v>
      </c>
      <c r="E157">
        <v>4</v>
      </c>
      <c r="F157">
        <v>3</v>
      </c>
      <c r="G157">
        <v>2</v>
      </c>
      <c r="H157">
        <v>4</v>
      </c>
      <c r="I157">
        <v>3</v>
      </c>
      <c r="J157">
        <v>21</v>
      </c>
      <c r="K157" t="s">
        <v>38</v>
      </c>
      <c r="L157" t="s">
        <v>22</v>
      </c>
      <c r="M157" t="s">
        <v>17</v>
      </c>
      <c r="N157" s="2" t="s">
        <v>95</v>
      </c>
      <c r="O157" t="s">
        <v>33</v>
      </c>
    </row>
    <row r="158" spans="1:15" x14ac:dyDescent="0.35">
      <c r="A158">
        <v>157</v>
      </c>
      <c r="B158">
        <v>0</v>
      </c>
      <c r="C158">
        <v>4</v>
      </c>
      <c r="D158">
        <v>4</v>
      </c>
      <c r="E158">
        <v>3</v>
      </c>
      <c r="F158">
        <v>0</v>
      </c>
      <c r="G158">
        <v>2</v>
      </c>
      <c r="H158">
        <v>5</v>
      </c>
      <c r="I158">
        <v>1</v>
      </c>
      <c r="J158">
        <v>19</v>
      </c>
      <c r="K158" t="s">
        <v>38</v>
      </c>
      <c r="L158" t="s">
        <v>22</v>
      </c>
      <c r="M158" t="s">
        <v>20</v>
      </c>
      <c r="N158" s="2" t="s">
        <v>95</v>
      </c>
      <c r="O158" t="s">
        <v>21</v>
      </c>
    </row>
    <row r="159" spans="1:15" x14ac:dyDescent="0.35">
      <c r="A159">
        <v>158</v>
      </c>
      <c r="K159" t="s">
        <v>38</v>
      </c>
      <c r="L159" t="s">
        <v>22</v>
      </c>
      <c r="M159" t="s">
        <v>20</v>
      </c>
      <c r="N159" s="2" t="s">
        <v>95</v>
      </c>
      <c r="O159" t="s">
        <v>21</v>
      </c>
    </row>
    <row r="160" spans="1:15" x14ac:dyDescent="0.35">
      <c r="A160">
        <v>159</v>
      </c>
      <c r="B160">
        <v>0</v>
      </c>
      <c r="C160">
        <v>4</v>
      </c>
      <c r="D160">
        <v>5</v>
      </c>
      <c r="E160">
        <v>2</v>
      </c>
      <c r="F160">
        <v>4</v>
      </c>
      <c r="G160">
        <v>1</v>
      </c>
      <c r="H160">
        <v>6</v>
      </c>
      <c r="I160">
        <v>1</v>
      </c>
      <c r="J160">
        <v>23</v>
      </c>
      <c r="K160" t="s">
        <v>40</v>
      </c>
      <c r="L160" t="s">
        <v>16</v>
      </c>
      <c r="M160" t="s">
        <v>41</v>
      </c>
      <c r="N160" s="2" t="s">
        <v>95</v>
      </c>
      <c r="O160" t="s">
        <v>24</v>
      </c>
    </row>
    <row r="161" spans="1:15" x14ac:dyDescent="0.35">
      <c r="A161">
        <v>160</v>
      </c>
      <c r="B161">
        <v>1</v>
      </c>
      <c r="C161">
        <v>5</v>
      </c>
      <c r="D161">
        <v>5</v>
      </c>
      <c r="E161">
        <v>1</v>
      </c>
      <c r="F161">
        <v>1</v>
      </c>
      <c r="G161">
        <v>2</v>
      </c>
      <c r="H161">
        <v>3</v>
      </c>
      <c r="I161">
        <v>2</v>
      </c>
      <c r="J161">
        <v>20</v>
      </c>
      <c r="K161" t="s">
        <v>42</v>
      </c>
      <c r="L161" t="s">
        <v>30</v>
      </c>
      <c r="M161" t="s">
        <v>20</v>
      </c>
      <c r="N161" s="2" t="s">
        <v>95</v>
      </c>
      <c r="O161" t="s">
        <v>33</v>
      </c>
    </row>
    <row r="162" spans="1:15" x14ac:dyDescent="0.35">
      <c r="A162">
        <v>161</v>
      </c>
      <c r="B162">
        <v>0</v>
      </c>
      <c r="C162">
        <v>5</v>
      </c>
      <c r="D162">
        <v>5</v>
      </c>
      <c r="E162">
        <v>2</v>
      </c>
      <c r="F162">
        <v>2</v>
      </c>
      <c r="G162">
        <v>1</v>
      </c>
      <c r="H162">
        <v>5</v>
      </c>
      <c r="I162">
        <v>2</v>
      </c>
      <c r="J162">
        <v>22</v>
      </c>
      <c r="K162" t="s">
        <v>38</v>
      </c>
      <c r="L162" t="s">
        <v>30</v>
      </c>
      <c r="M162" t="s">
        <v>41</v>
      </c>
      <c r="N162" s="2" t="s">
        <v>95</v>
      </c>
      <c r="O162" t="s">
        <v>19</v>
      </c>
    </row>
    <row r="163" spans="1:15" x14ac:dyDescent="0.35">
      <c r="A163">
        <v>162</v>
      </c>
      <c r="K163" t="s">
        <v>38</v>
      </c>
      <c r="L163" t="s">
        <v>22</v>
      </c>
      <c r="M163" t="s">
        <v>20</v>
      </c>
      <c r="N163" s="2" t="s">
        <v>95</v>
      </c>
      <c r="O163" t="s">
        <v>21</v>
      </c>
    </row>
    <row r="164" spans="1:15" x14ac:dyDescent="0.35">
      <c r="A164">
        <v>163</v>
      </c>
      <c r="B164">
        <v>4</v>
      </c>
      <c r="C164">
        <v>2</v>
      </c>
      <c r="D164">
        <v>0</v>
      </c>
      <c r="E164">
        <v>3</v>
      </c>
      <c r="F164">
        <v>1</v>
      </c>
      <c r="G164">
        <v>1</v>
      </c>
      <c r="H164">
        <v>4</v>
      </c>
      <c r="I164">
        <v>0</v>
      </c>
      <c r="J164">
        <v>15</v>
      </c>
      <c r="K164" t="s">
        <v>40</v>
      </c>
      <c r="L164" t="s">
        <v>22</v>
      </c>
      <c r="M164" t="s">
        <v>25</v>
      </c>
      <c r="N164" s="2" t="s">
        <v>95</v>
      </c>
      <c r="O164" t="s">
        <v>21</v>
      </c>
    </row>
    <row r="165" spans="1:15" x14ac:dyDescent="0.35">
      <c r="A165">
        <v>164</v>
      </c>
      <c r="B165">
        <v>2</v>
      </c>
      <c r="C165">
        <v>4</v>
      </c>
      <c r="D165">
        <v>3</v>
      </c>
      <c r="E165">
        <v>2</v>
      </c>
      <c r="F165">
        <v>4</v>
      </c>
      <c r="G165">
        <v>2</v>
      </c>
      <c r="H165">
        <v>5</v>
      </c>
      <c r="I165">
        <v>2</v>
      </c>
      <c r="J165">
        <v>24</v>
      </c>
      <c r="K165" t="s">
        <v>38</v>
      </c>
      <c r="L165" t="s">
        <v>16</v>
      </c>
      <c r="M165" t="s">
        <v>41</v>
      </c>
      <c r="N165" s="2" t="s">
        <v>95</v>
      </c>
      <c r="O165" t="s">
        <v>24</v>
      </c>
    </row>
    <row r="166" spans="1:15" x14ac:dyDescent="0.35">
      <c r="A166">
        <v>165</v>
      </c>
      <c r="B166">
        <v>1</v>
      </c>
      <c r="C166">
        <v>3</v>
      </c>
      <c r="D166">
        <v>2</v>
      </c>
      <c r="E166">
        <v>2</v>
      </c>
      <c r="F166">
        <v>2</v>
      </c>
      <c r="G166">
        <v>1</v>
      </c>
      <c r="H166">
        <v>2</v>
      </c>
      <c r="I166">
        <v>0</v>
      </c>
      <c r="J166" s="6">
        <v>13</v>
      </c>
      <c r="K166" t="s">
        <v>38</v>
      </c>
      <c r="L166" t="s">
        <v>16</v>
      </c>
      <c r="M166" t="s">
        <v>41</v>
      </c>
      <c r="N166" s="2" t="s">
        <v>95</v>
      </c>
      <c r="O166" t="s">
        <v>21</v>
      </c>
    </row>
    <row r="167" spans="1:15" x14ac:dyDescent="0.35">
      <c r="A167">
        <v>166</v>
      </c>
      <c r="B167">
        <v>3</v>
      </c>
      <c r="C167">
        <v>2</v>
      </c>
      <c r="D167">
        <v>4</v>
      </c>
      <c r="E167">
        <v>4</v>
      </c>
      <c r="F167">
        <v>4</v>
      </c>
      <c r="G167">
        <v>2</v>
      </c>
      <c r="H167">
        <v>2</v>
      </c>
      <c r="I167">
        <v>3</v>
      </c>
      <c r="J167">
        <v>24</v>
      </c>
      <c r="K167" t="s">
        <v>38</v>
      </c>
      <c r="L167" t="s">
        <v>16</v>
      </c>
      <c r="M167" t="s">
        <v>25</v>
      </c>
      <c r="N167" s="2" t="s">
        <v>95</v>
      </c>
      <c r="O167" t="s">
        <v>21</v>
      </c>
    </row>
    <row r="168" spans="1:15" x14ac:dyDescent="0.35">
      <c r="A168">
        <v>167</v>
      </c>
      <c r="B168">
        <v>3</v>
      </c>
      <c r="C168">
        <v>2</v>
      </c>
      <c r="D168">
        <v>3</v>
      </c>
      <c r="E168">
        <v>4</v>
      </c>
      <c r="F168">
        <v>5</v>
      </c>
      <c r="G168">
        <v>2</v>
      </c>
      <c r="H168">
        <v>1</v>
      </c>
      <c r="I168">
        <v>2</v>
      </c>
      <c r="J168">
        <v>22</v>
      </c>
      <c r="K168" t="s">
        <v>38</v>
      </c>
      <c r="L168" t="s">
        <v>22</v>
      </c>
      <c r="M168" t="s">
        <v>41</v>
      </c>
      <c r="N168" s="2" t="s">
        <v>95</v>
      </c>
      <c r="O168" t="s">
        <v>21</v>
      </c>
    </row>
    <row r="169" spans="1:15" x14ac:dyDescent="0.35">
      <c r="A169">
        <v>168</v>
      </c>
      <c r="B169">
        <v>0</v>
      </c>
      <c r="C169">
        <v>6</v>
      </c>
      <c r="D169">
        <v>2</v>
      </c>
      <c r="E169">
        <v>4</v>
      </c>
      <c r="F169">
        <v>2</v>
      </c>
      <c r="G169">
        <v>1</v>
      </c>
      <c r="H169">
        <v>2</v>
      </c>
      <c r="I169">
        <v>0</v>
      </c>
      <c r="J169">
        <v>17</v>
      </c>
      <c r="K169" t="s">
        <v>38</v>
      </c>
      <c r="L169" t="s">
        <v>16</v>
      </c>
      <c r="M169" t="s">
        <v>41</v>
      </c>
      <c r="N169" s="2" t="s">
        <v>95</v>
      </c>
      <c r="O169" t="s">
        <v>24</v>
      </c>
    </row>
    <row r="170" spans="1:15" x14ac:dyDescent="0.35">
      <c r="A170">
        <v>169</v>
      </c>
      <c r="B170">
        <v>0</v>
      </c>
      <c r="C170">
        <v>6</v>
      </c>
      <c r="D170">
        <v>4</v>
      </c>
      <c r="E170">
        <v>4</v>
      </c>
      <c r="F170">
        <v>2</v>
      </c>
      <c r="G170">
        <v>2</v>
      </c>
      <c r="H170">
        <v>3</v>
      </c>
      <c r="I170">
        <v>1</v>
      </c>
      <c r="J170">
        <v>22</v>
      </c>
      <c r="K170" t="s">
        <v>30</v>
      </c>
      <c r="L170" t="s">
        <v>30</v>
      </c>
      <c r="M170" t="s">
        <v>41</v>
      </c>
      <c r="N170" s="2" t="s">
        <v>95</v>
      </c>
      <c r="O170" t="s">
        <v>21</v>
      </c>
    </row>
    <row r="171" spans="1:15" x14ac:dyDescent="0.35">
      <c r="A171">
        <v>170</v>
      </c>
      <c r="B171">
        <v>2</v>
      </c>
      <c r="C171">
        <v>4</v>
      </c>
      <c r="D171">
        <v>5</v>
      </c>
      <c r="E171">
        <v>4</v>
      </c>
      <c r="F171">
        <v>3</v>
      </c>
      <c r="G171">
        <v>3</v>
      </c>
      <c r="H171">
        <v>4</v>
      </c>
      <c r="I171">
        <v>1</v>
      </c>
      <c r="J171">
        <v>26</v>
      </c>
      <c r="K171" t="s">
        <v>38</v>
      </c>
      <c r="L171" t="s">
        <v>16</v>
      </c>
      <c r="M171" t="s">
        <v>20</v>
      </c>
      <c r="N171" s="2" t="s">
        <v>37</v>
      </c>
      <c r="O171" t="s">
        <v>21</v>
      </c>
    </row>
    <row r="172" spans="1:15" x14ac:dyDescent="0.35">
      <c r="A172">
        <v>171</v>
      </c>
      <c r="B172">
        <v>1</v>
      </c>
      <c r="C172">
        <v>5</v>
      </c>
      <c r="D172">
        <v>0</v>
      </c>
      <c r="E172">
        <v>1</v>
      </c>
      <c r="F172">
        <v>1</v>
      </c>
      <c r="G172">
        <v>2</v>
      </c>
      <c r="H172">
        <v>0</v>
      </c>
      <c r="I172">
        <v>0</v>
      </c>
      <c r="J172">
        <v>10</v>
      </c>
      <c r="K172" t="s">
        <v>38</v>
      </c>
      <c r="L172" t="s">
        <v>16</v>
      </c>
      <c r="M172" t="s">
        <v>20</v>
      </c>
      <c r="N172" s="2" t="s">
        <v>37</v>
      </c>
      <c r="O172" t="s">
        <v>33</v>
      </c>
    </row>
    <row r="173" spans="1:15" x14ac:dyDescent="0.35">
      <c r="A173">
        <v>172</v>
      </c>
      <c r="J173">
        <v>5</v>
      </c>
      <c r="K173" t="s">
        <v>38</v>
      </c>
      <c r="L173" t="s">
        <v>22</v>
      </c>
      <c r="M173" t="s">
        <v>20</v>
      </c>
      <c r="N173" s="2" t="s">
        <v>37</v>
      </c>
      <c r="O173" t="s">
        <v>32</v>
      </c>
    </row>
    <row r="174" spans="1:15" x14ac:dyDescent="0.35">
      <c r="A174">
        <v>173</v>
      </c>
      <c r="J174">
        <v>5</v>
      </c>
      <c r="K174" t="s">
        <v>38</v>
      </c>
      <c r="L174" t="s">
        <v>22</v>
      </c>
      <c r="M174" t="s">
        <v>20</v>
      </c>
      <c r="N174" s="2" t="s">
        <v>37</v>
      </c>
      <c r="O174" t="s">
        <v>32</v>
      </c>
    </row>
    <row r="175" spans="1:15" x14ac:dyDescent="0.35">
      <c r="A175">
        <v>174</v>
      </c>
      <c r="B175">
        <v>2</v>
      </c>
      <c r="C175">
        <v>5</v>
      </c>
      <c r="D175">
        <v>6</v>
      </c>
      <c r="E175">
        <v>4</v>
      </c>
      <c r="F175">
        <v>2</v>
      </c>
      <c r="G175">
        <v>2</v>
      </c>
      <c r="H175">
        <v>4</v>
      </c>
      <c r="I175">
        <v>2</v>
      </c>
      <c r="J175">
        <v>27</v>
      </c>
      <c r="K175" t="s">
        <v>38</v>
      </c>
      <c r="L175" t="s">
        <v>22</v>
      </c>
      <c r="M175" t="s">
        <v>25</v>
      </c>
      <c r="N175" s="2" t="s">
        <v>37</v>
      </c>
      <c r="O175" t="s">
        <v>19</v>
      </c>
    </row>
    <row r="176" spans="1:15" x14ac:dyDescent="0.35">
      <c r="A176">
        <v>175</v>
      </c>
      <c r="B176">
        <v>2</v>
      </c>
      <c r="C176">
        <v>5</v>
      </c>
      <c r="D176">
        <v>2</v>
      </c>
      <c r="E176">
        <v>2</v>
      </c>
      <c r="F176">
        <v>3</v>
      </c>
      <c r="G176">
        <v>2</v>
      </c>
      <c r="H176">
        <v>2</v>
      </c>
      <c r="I176">
        <v>0</v>
      </c>
      <c r="J176">
        <v>18</v>
      </c>
      <c r="K176" t="s">
        <v>38</v>
      </c>
      <c r="L176" t="s">
        <v>22</v>
      </c>
      <c r="M176" t="s">
        <v>20</v>
      </c>
      <c r="N176" s="2" t="s">
        <v>37</v>
      </c>
      <c r="O176" t="s">
        <v>30</v>
      </c>
    </row>
    <row r="177" spans="1:15" x14ac:dyDescent="0.35">
      <c r="A177">
        <v>176</v>
      </c>
      <c r="B177">
        <v>0</v>
      </c>
      <c r="C177">
        <v>4</v>
      </c>
      <c r="D177">
        <v>3</v>
      </c>
      <c r="E177">
        <v>4</v>
      </c>
      <c r="F177">
        <v>4</v>
      </c>
      <c r="G177">
        <v>3</v>
      </c>
      <c r="H177">
        <v>3</v>
      </c>
      <c r="I177">
        <v>2</v>
      </c>
      <c r="J177">
        <v>23</v>
      </c>
      <c r="K177" t="s">
        <v>38</v>
      </c>
      <c r="L177" t="s">
        <v>22</v>
      </c>
      <c r="M177" t="s">
        <v>41</v>
      </c>
      <c r="N177" s="2" t="s">
        <v>37</v>
      </c>
      <c r="O177" t="s">
        <v>21</v>
      </c>
    </row>
    <row r="178" spans="1:15" x14ac:dyDescent="0.35">
      <c r="A178">
        <v>177</v>
      </c>
      <c r="J178">
        <v>21</v>
      </c>
      <c r="K178" t="s">
        <v>38</v>
      </c>
      <c r="L178" t="s">
        <v>16</v>
      </c>
      <c r="M178" t="s">
        <v>41</v>
      </c>
      <c r="N178" s="2" t="s">
        <v>37</v>
      </c>
      <c r="O178" t="s">
        <v>32</v>
      </c>
    </row>
    <row r="179" spans="1:15" x14ac:dyDescent="0.35">
      <c r="A179">
        <v>178</v>
      </c>
      <c r="K179" t="s">
        <v>38</v>
      </c>
      <c r="L179" t="s">
        <v>22</v>
      </c>
      <c r="M179" t="s">
        <v>41</v>
      </c>
      <c r="N179" s="2" t="s">
        <v>37</v>
      </c>
      <c r="O179" t="s">
        <v>30</v>
      </c>
    </row>
    <row r="180" spans="1:15" x14ac:dyDescent="0.35">
      <c r="A180">
        <v>179</v>
      </c>
      <c r="B180">
        <v>3</v>
      </c>
      <c r="C180">
        <v>4</v>
      </c>
      <c r="D180">
        <v>1</v>
      </c>
      <c r="E180">
        <v>4</v>
      </c>
      <c r="F180">
        <v>1</v>
      </c>
      <c r="G180">
        <v>0</v>
      </c>
      <c r="H180">
        <v>5</v>
      </c>
      <c r="I180">
        <v>2</v>
      </c>
      <c r="J180">
        <v>20</v>
      </c>
      <c r="K180" t="s">
        <v>38</v>
      </c>
      <c r="L180" t="s">
        <v>16</v>
      </c>
      <c r="M180" t="s">
        <v>20</v>
      </c>
      <c r="N180" s="2" t="s">
        <v>37</v>
      </c>
      <c r="O180" t="s">
        <v>21</v>
      </c>
    </row>
    <row r="181" spans="1:15" x14ac:dyDescent="0.35">
      <c r="A181">
        <v>180</v>
      </c>
      <c r="B181">
        <v>4</v>
      </c>
      <c r="C181">
        <v>3</v>
      </c>
      <c r="D181">
        <v>4</v>
      </c>
      <c r="E181">
        <v>2</v>
      </c>
      <c r="F181">
        <v>2</v>
      </c>
      <c r="G181">
        <v>2</v>
      </c>
      <c r="H181">
        <v>3</v>
      </c>
      <c r="I181">
        <v>2</v>
      </c>
      <c r="J181">
        <v>22</v>
      </c>
      <c r="K181" t="s">
        <v>38</v>
      </c>
      <c r="L181" t="s">
        <v>22</v>
      </c>
      <c r="M181" t="s">
        <v>20</v>
      </c>
      <c r="N181" s="2" t="s">
        <v>37</v>
      </c>
      <c r="O181" t="s">
        <v>19</v>
      </c>
    </row>
    <row r="182" spans="1:15" x14ac:dyDescent="0.35">
      <c r="A182">
        <v>181</v>
      </c>
      <c r="J182">
        <v>11</v>
      </c>
      <c r="K182" t="s">
        <v>38</v>
      </c>
      <c r="L182" t="s">
        <v>22</v>
      </c>
      <c r="M182" t="s">
        <v>20</v>
      </c>
      <c r="N182" s="2" t="s">
        <v>37</v>
      </c>
      <c r="O182" t="s">
        <v>21</v>
      </c>
    </row>
    <row r="183" spans="1:15" x14ac:dyDescent="0.35">
      <c r="A183">
        <v>182</v>
      </c>
      <c r="K183" t="s">
        <v>38</v>
      </c>
      <c r="L183" t="s">
        <v>30</v>
      </c>
      <c r="M183" t="s">
        <v>25</v>
      </c>
      <c r="N183" s="2" t="s">
        <v>37</v>
      </c>
      <c r="O183" t="s">
        <v>21</v>
      </c>
    </row>
    <row r="184" spans="1:15" x14ac:dyDescent="0.35">
      <c r="A184">
        <v>183</v>
      </c>
      <c r="J184">
        <v>17</v>
      </c>
      <c r="K184" t="s">
        <v>38</v>
      </c>
      <c r="L184" t="s">
        <v>22</v>
      </c>
      <c r="M184" t="s">
        <v>41</v>
      </c>
      <c r="N184" s="2" t="s">
        <v>37</v>
      </c>
      <c r="O184" t="s">
        <v>19</v>
      </c>
    </row>
    <row r="185" spans="1:15" x14ac:dyDescent="0.35">
      <c r="A185">
        <v>184</v>
      </c>
      <c r="B185">
        <v>0</v>
      </c>
      <c r="C185">
        <v>6</v>
      </c>
      <c r="D185">
        <v>6</v>
      </c>
      <c r="E185">
        <v>4</v>
      </c>
      <c r="F185">
        <v>1</v>
      </c>
      <c r="G185">
        <v>2</v>
      </c>
      <c r="H185">
        <v>4</v>
      </c>
      <c r="I185">
        <v>2</v>
      </c>
      <c r="J185">
        <v>25</v>
      </c>
      <c r="K185" t="s">
        <v>38</v>
      </c>
      <c r="L185" t="s">
        <v>16</v>
      </c>
      <c r="M185" t="s">
        <v>41</v>
      </c>
      <c r="N185" s="2" t="s">
        <v>37</v>
      </c>
      <c r="O185" t="s">
        <v>19</v>
      </c>
    </row>
    <row r="186" spans="1:15" x14ac:dyDescent="0.35">
      <c r="A186">
        <v>185</v>
      </c>
      <c r="K186" t="s">
        <v>38</v>
      </c>
      <c r="L186" t="s">
        <v>22</v>
      </c>
      <c r="M186" t="s">
        <v>20</v>
      </c>
      <c r="N186" s="2" t="s">
        <v>37</v>
      </c>
      <c r="O186" t="s">
        <v>19</v>
      </c>
    </row>
    <row r="187" spans="1:15" x14ac:dyDescent="0.35">
      <c r="A187">
        <v>186</v>
      </c>
      <c r="B187">
        <v>1</v>
      </c>
      <c r="C187">
        <v>6</v>
      </c>
      <c r="D187">
        <v>2</v>
      </c>
      <c r="E187">
        <v>4</v>
      </c>
      <c r="F187">
        <v>0</v>
      </c>
      <c r="G187">
        <v>2</v>
      </c>
      <c r="H187">
        <v>2</v>
      </c>
      <c r="I187">
        <v>1</v>
      </c>
      <c r="J187">
        <v>18</v>
      </c>
      <c r="K187" t="s">
        <v>38</v>
      </c>
      <c r="L187" t="s">
        <v>22</v>
      </c>
      <c r="M187" t="s">
        <v>20</v>
      </c>
      <c r="N187" s="2" t="s">
        <v>37</v>
      </c>
      <c r="O187" t="s">
        <v>32</v>
      </c>
    </row>
    <row r="188" spans="1:15" x14ac:dyDescent="0.35">
      <c r="A188">
        <v>187</v>
      </c>
      <c r="B188">
        <v>0</v>
      </c>
      <c r="C188">
        <v>5</v>
      </c>
      <c r="D188">
        <v>0</v>
      </c>
      <c r="E188">
        <v>2</v>
      </c>
      <c r="F188">
        <v>1</v>
      </c>
      <c r="G188">
        <v>2</v>
      </c>
      <c r="H188">
        <v>3</v>
      </c>
      <c r="I188">
        <v>2</v>
      </c>
      <c r="J188">
        <v>15</v>
      </c>
      <c r="K188" t="s">
        <v>38</v>
      </c>
      <c r="L188" t="s">
        <v>22</v>
      </c>
      <c r="M188" t="s">
        <v>20</v>
      </c>
      <c r="N188" s="2" t="s">
        <v>37</v>
      </c>
      <c r="O188" t="s">
        <v>19</v>
      </c>
    </row>
    <row r="189" spans="1:15" x14ac:dyDescent="0.35">
      <c r="A189">
        <v>188</v>
      </c>
      <c r="J189">
        <v>17</v>
      </c>
      <c r="K189" t="s">
        <v>38</v>
      </c>
      <c r="L189" t="s">
        <v>22</v>
      </c>
      <c r="M189" t="s">
        <v>41</v>
      </c>
      <c r="N189" s="2" t="s">
        <v>95</v>
      </c>
      <c r="O189" t="s">
        <v>21</v>
      </c>
    </row>
    <row r="190" spans="1:15" x14ac:dyDescent="0.35">
      <c r="A190">
        <v>189</v>
      </c>
      <c r="B190">
        <v>2</v>
      </c>
      <c r="C190">
        <v>4</v>
      </c>
      <c r="D190">
        <v>5</v>
      </c>
      <c r="E190">
        <v>4</v>
      </c>
      <c r="F190">
        <v>5</v>
      </c>
      <c r="G190">
        <v>2</v>
      </c>
      <c r="H190">
        <v>6</v>
      </c>
      <c r="I190">
        <v>5</v>
      </c>
      <c r="J190">
        <v>33</v>
      </c>
      <c r="K190" t="s">
        <v>38</v>
      </c>
      <c r="L190" t="s">
        <v>22</v>
      </c>
      <c r="M190" t="s">
        <v>41</v>
      </c>
      <c r="N190" s="2" t="s">
        <v>95</v>
      </c>
      <c r="O190" t="s">
        <v>30</v>
      </c>
    </row>
    <row r="191" spans="1:15" x14ac:dyDescent="0.35">
      <c r="A191">
        <v>190</v>
      </c>
      <c r="B191">
        <v>0</v>
      </c>
      <c r="C191">
        <v>3</v>
      </c>
      <c r="D191">
        <v>1</v>
      </c>
      <c r="E191">
        <v>2</v>
      </c>
      <c r="F191">
        <v>1</v>
      </c>
      <c r="G191">
        <v>3</v>
      </c>
      <c r="H191">
        <v>1</v>
      </c>
      <c r="I191">
        <v>1</v>
      </c>
      <c r="J191">
        <v>12</v>
      </c>
      <c r="K191" t="s">
        <v>38</v>
      </c>
      <c r="L191" t="s">
        <v>22</v>
      </c>
      <c r="M191" t="s">
        <v>20</v>
      </c>
      <c r="N191" s="2" t="s">
        <v>37</v>
      </c>
      <c r="O191" t="s">
        <v>32</v>
      </c>
    </row>
    <row r="192" spans="1:15" x14ac:dyDescent="0.35">
      <c r="A192">
        <v>191</v>
      </c>
      <c r="K192" t="s">
        <v>38</v>
      </c>
      <c r="L192" t="s">
        <v>22</v>
      </c>
      <c r="M192" t="s">
        <v>20</v>
      </c>
      <c r="N192" s="2" t="s">
        <v>95</v>
      </c>
      <c r="O192" t="s">
        <v>24</v>
      </c>
    </row>
    <row r="193" spans="1:15" x14ac:dyDescent="0.35">
      <c r="A193">
        <v>192</v>
      </c>
      <c r="B193">
        <v>0</v>
      </c>
      <c r="C193">
        <v>6</v>
      </c>
      <c r="D193">
        <v>5</v>
      </c>
      <c r="E193">
        <v>4</v>
      </c>
      <c r="F193">
        <v>2</v>
      </c>
      <c r="G193">
        <v>1</v>
      </c>
      <c r="H193">
        <v>4</v>
      </c>
      <c r="I193">
        <v>1</v>
      </c>
      <c r="J193">
        <v>23</v>
      </c>
      <c r="K193" t="s">
        <v>30</v>
      </c>
      <c r="L193" t="s">
        <v>16</v>
      </c>
      <c r="M193" t="s">
        <v>41</v>
      </c>
      <c r="N193" s="2" t="s">
        <v>95</v>
      </c>
      <c r="O193" t="s">
        <v>21</v>
      </c>
    </row>
    <row r="194" spans="1:15" x14ac:dyDescent="0.35">
      <c r="A194">
        <v>193</v>
      </c>
      <c r="B194">
        <v>1</v>
      </c>
      <c r="C194">
        <v>6</v>
      </c>
      <c r="D194">
        <v>3</v>
      </c>
      <c r="E194">
        <v>4</v>
      </c>
      <c r="F194">
        <v>2</v>
      </c>
      <c r="G194">
        <v>2</v>
      </c>
      <c r="H194">
        <v>1</v>
      </c>
      <c r="I194">
        <v>3</v>
      </c>
      <c r="J194">
        <v>22</v>
      </c>
      <c r="K194" t="s">
        <v>38</v>
      </c>
      <c r="L194" t="s">
        <v>16</v>
      </c>
      <c r="M194" t="s">
        <v>25</v>
      </c>
      <c r="N194" s="2" t="s">
        <v>95</v>
      </c>
      <c r="O194" t="s">
        <v>19</v>
      </c>
    </row>
    <row r="195" spans="1:15" x14ac:dyDescent="0.35">
      <c r="A195">
        <v>194</v>
      </c>
      <c r="B195">
        <v>1</v>
      </c>
      <c r="C195">
        <v>5</v>
      </c>
      <c r="D195">
        <v>6</v>
      </c>
      <c r="E195">
        <v>3</v>
      </c>
      <c r="F195">
        <v>1</v>
      </c>
      <c r="G195">
        <v>3</v>
      </c>
      <c r="H195">
        <v>3</v>
      </c>
      <c r="I195">
        <v>3</v>
      </c>
      <c r="J195">
        <v>25</v>
      </c>
      <c r="K195" t="s">
        <v>40</v>
      </c>
      <c r="L195" t="s">
        <v>16</v>
      </c>
      <c r="M195" t="s">
        <v>41</v>
      </c>
      <c r="N195" s="2" t="s">
        <v>95</v>
      </c>
      <c r="O195" t="s">
        <v>21</v>
      </c>
    </row>
    <row r="196" spans="1:15" x14ac:dyDescent="0.35">
      <c r="A196">
        <v>195</v>
      </c>
      <c r="B196">
        <v>0</v>
      </c>
      <c r="C196">
        <v>6</v>
      </c>
      <c r="D196">
        <v>3</v>
      </c>
      <c r="E196">
        <v>2</v>
      </c>
      <c r="F196">
        <v>3</v>
      </c>
      <c r="G196">
        <v>1</v>
      </c>
      <c r="H196">
        <v>2</v>
      </c>
      <c r="I196">
        <v>1</v>
      </c>
      <c r="J196">
        <v>18</v>
      </c>
      <c r="K196" t="s">
        <v>38</v>
      </c>
      <c r="L196" t="s">
        <v>16</v>
      </c>
      <c r="M196" t="s">
        <v>41</v>
      </c>
      <c r="N196" s="2" t="s">
        <v>95</v>
      </c>
      <c r="O196" t="s">
        <v>21</v>
      </c>
    </row>
    <row r="197" spans="1:15" x14ac:dyDescent="0.35">
      <c r="A197">
        <v>196</v>
      </c>
      <c r="B197">
        <v>3</v>
      </c>
      <c r="C197">
        <v>5</v>
      </c>
      <c r="D197">
        <v>0</v>
      </c>
      <c r="E197">
        <v>1</v>
      </c>
      <c r="F197">
        <v>0</v>
      </c>
      <c r="G197">
        <v>0</v>
      </c>
      <c r="H197">
        <v>3</v>
      </c>
      <c r="I197" s="6">
        <v>1</v>
      </c>
      <c r="J197" s="6">
        <v>13</v>
      </c>
      <c r="K197" s="6" t="s">
        <v>38</v>
      </c>
      <c r="L197" t="s">
        <v>22</v>
      </c>
      <c r="M197" t="s">
        <v>25</v>
      </c>
      <c r="N197" s="2" t="s">
        <v>95</v>
      </c>
      <c r="O197" t="s">
        <v>21</v>
      </c>
    </row>
    <row r="198" spans="1:15" x14ac:dyDescent="0.35">
      <c r="A198">
        <v>197</v>
      </c>
      <c r="B198">
        <v>2</v>
      </c>
      <c r="C198">
        <v>3</v>
      </c>
      <c r="D198">
        <v>4</v>
      </c>
      <c r="E198">
        <v>3</v>
      </c>
      <c r="F198">
        <v>3</v>
      </c>
      <c r="G198">
        <v>0</v>
      </c>
      <c r="H198">
        <v>2</v>
      </c>
      <c r="I198">
        <v>2</v>
      </c>
      <c r="J198">
        <v>19</v>
      </c>
      <c r="K198" t="s">
        <v>38</v>
      </c>
      <c r="L198" t="s">
        <v>16</v>
      </c>
      <c r="M198" t="s">
        <v>25</v>
      </c>
      <c r="N198" s="2" t="s">
        <v>95</v>
      </c>
      <c r="O198" t="s">
        <v>24</v>
      </c>
    </row>
    <row r="199" spans="1:15" x14ac:dyDescent="0.35">
      <c r="A199">
        <v>198</v>
      </c>
      <c r="B199">
        <v>3</v>
      </c>
      <c r="C199">
        <v>4</v>
      </c>
      <c r="D199">
        <v>3</v>
      </c>
      <c r="E199">
        <v>4</v>
      </c>
      <c r="F199">
        <v>4</v>
      </c>
      <c r="G199">
        <v>2</v>
      </c>
      <c r="H199">
        <v>2</v>
      </c>
      <c r="I199">
        <v>2</v>
      </c>
      <c r="J199">
        <v>24</v>
      </c>
      <c r="K199" t="s">
        <v>40</v>
      </c>
      <c r="L199" t="s">
        <v>22</v>
      </c>
      <c r="M199" t="s">
        <v>41</v>
      </c>
      <c r="N199" s="2" t="s">
        <v>95</v>
      </c>
      <c r="O199" t="s">
        <v>21</v>
      </c>
    </row>
    <row r="200" spans="1:15" x14ac:dyDescent="0.35">
      <c r="A200">
        <v>199</v>
      </c>
      <c r="B200">
        <v>3</v>
      </c>
      <c r="C200">
        <v>2</v>
      </c>
      <c r="D200">
        <v>1</v>
      </c>
      <c r="E200">
        <v>3</v>
      </c>
      <c r="F200">
        <v>0</v>
      </c>
      <c r="G200">
        <v>2</v>
      </c>
      <c r="H200">
        <v>3</v>
      </c>
      <c r="I200">
        <v>1</v>
      </c>
      <c r="J200">
        <v>15</v>
      </c>
      <c r="K200" t="s">
        <v>38</v>
      </c>
      <c r="L200" t="s">
        <v>16</v>
      </c>
      <c r="M200" t="s">
        <v>20</v>
      </c>
      <c r="N200" s="2" t="s">
        <v>95</v>
      </c>
      <c r="O200" t="s">
        <v>21</v>
      </c>
    </row>
    <row r="201" spans="1:15" x14ac:dyDescent="0.35">
      <c r="A201">
        <v>200</v>
      </c>
      <c r="B201">
        <v>4</v>
      </c>
      <c r="C201">
        <v>5</v>
      </c>
      <c r="D201">
        <v>4</v>
      </c>
      <c r="E201">
        <v>4</v>
      </c>
      <c r="F201">
        <v>5</v>
      </c>
      <c r="G201">
        <v>2</v>
      </c>
      <c r="H201">
        <v>5</v>
      </c>
      <c r="I201">
        <v>2</v>
      </c>
      <c r="J201">
        <v>31</v>
      </c>
      <c r="K201" t="s">
        <v>38</v>
      </c>
      <c r="L201" t="s">
        <v>16</v>
      </c>
      <c r="M201" t="s">
        <v>41</v>
      </c>
      <c r="N201" s="2" t="s">
        <v>95</v>
      </c>
      <c r="O201" t="s">
        <v>24</v>
      </c>
    </row>
    <row r="202" spans="1:15" x14ac:dyDescent="0.35">
      <c r="A202">
        <v>201</v>
      </c>
      <c r="B202">
        <v>2</v>
      </c>
      <c r="C202">
        <v>4</v>
      </c>
      <c r="D202">
        <v>4</v>
      </c>
      <c r="E202">
        <v>4</v>
      </c>
      <c r="F202">
        <v>3</v>
      </c>
      <c r="G202">
        <v>1</v>
      </c>
      <c r="H202">
        <v>3</v>
      </c>
      <c r="I202">
        <v>2</v>
      </c>
      <c r="J202">
        <v>23</v>
      </c>
      <c r="K202" t="s">
        <v>38</v>
      </c>
      <c r="L202" t="s">
        <v>30</v>
      </c>
      <c r="M202" t="s">
        <v>25</v>
      </c>
      <c r="N202" s="2" t="s">
        <v>37</v>
      </c>
      <c r="O202" t="s">
        <v>21</v>
      </c>
    </row>
    <row r="203" spans="1:15" x14ac:dyDescent="0.35">
      <c r="A203">
        <v>202</v>
      </c>
      <c r="B203">
        <v>0</v>
      </c>
      <c r="C203">
        <v>6</v>
      </c>
      <c r="D203">
        <v>2</v>
      </c>
      <c r="E203">
        <v>4</v>
      </c>
      <c r="F203">
        <v>4</v>
      </c>
      <c r="G203">
        <v>3</v>
      </c>
      <c r="H203">
        <v>2</v>
      </c>
      <c r="I203">
        <v>1</v>
      </c>
      <c r="J203">
        <v>22</v>
      </c>
      <c r="K203" t="s">
        <v>38</v>
      </c>
      <c r="L203" t="s">
        <v>22</v>
      </c>
      <c r="M203" t="s">
        <v>41</v>
      </c>
      <c r="N203" s="2" t="s">
        <v>37</v>
      </c>
      <c r="O203" t="s">
        <v>21</v>
      </c>
    </row>
    <row r="204" spans="1:15" x14ac:dyDescent="0.35">
      <c r="N204" s="4"/>
      <c r="O204" s="5"/>
    </row>
    <row r="205" spans="1:15" x14ac:dyDescent="0.35">
      <c r="N205" s="4">
        <f>COUNTIF(N2:N203,"Community")</f>
        <v>35</v>
      </c>
      <c r="O205" s="5"/>
    </row>
    <row r="206" spans="1:15" x14ac:dyDescent="0.35">
      <c r="N206" s="4"/>
      <c r="O206" s="5"/>
    </row>
    <row r="207" spans="1:15" x14ac:dyDescent="0.35">
      <c r="N207" s="4"/>
      <c r="O207" s="5"/>
    </row>
    <row r="208" spans="1:15" x14ac:dyDescent="0.35">
      <c r="O208" s="5"/>
    </row>
    <row r="209" spans="15:15" x14ac:dyDescent="0.35">
      <c r="O209" s="5"/>
    </row>
    <row r="210" spans="15:15" x14ac:dyDescent="0.35">
      <c r="O210" s="5"/>
    </row>
    <row r="211" spans="15:15" x14ac:dyDescent="0.35">
      <c r="O211" s="5"/>
    </row>
    <row r="212" spans="15:15" x14ac:dyDescent="0.35">
      <c r="O212" s="5"/>
    </row>
    <row r="213" spans="15:15" x14ac:dyDescent="0.35">
      <c r="O213" s="5"/>
    </row>
    <row r="214" spans="15:15" x14ac:dyDescent="0.35">
      <c r="O214" s="5"/>
    </row>
    <row r="215" spans="15:15" x14ac:dyDescent="0.35">
      <c r="O215" s="5"/>
    </row>
    <row r="216" spans="15:15" x14ac:dyDescent="0.35">
      <c r="O216" s="5"/>
    </row>
    <row r="217" spans="15:15" x14ac:dyDescent="0.35">
      <c r="O217" s="5"/>
    </row>
    <row r="218" spans="15:15" x14ac:dyDescent="0.35">
      <c r="O218" s="5"/>
    </row>
    <row r="219" spans="15:15" x14ac:dyDescent="0.35">
      <c r="O219" s="5"/>
    </row>
    <row r="220" spans="15:15" x14ac:dyDescent="0.35">
      <c r="O220" s="5"/>
    </row>
    <row r="221" spans="15:15" x14ac:dyDescent="0.35">
      <c r="O221" s="5"/>
    </row>
    <row r="222" spans="15:15" x14ac:dyDescent="0.35">
      <c r="O222" s="5"/>
    </row>
    <row r="223" spans="15:15" x14ac:dyDescent="0.35">
      <c r="O223" s="5"/>
    </row>
    <row r="224" spans="15:15" x14ac:dyDescent="0.35">
      <c r="O224" s="5"/>
    </row>
    <row r="225" spans="15:15" x14ac:dyDescent="0.35">
      <c r="O225" s="5"/>
    </row>
    <row r="226" spans="15:15" x14ac:dyDescent="0.35">
      <c r="O226" s="5"/>
    </row>
    <row r="227" spans="15:15" x14ac:dyDescent="0.35">
      <c r="O227" s="5"/>
    </row>
    <row r="228" spans="15:15" x14ac:dyDescent="0.35">
      <c r="O228" s="5"/>
    </row>
    <row r="229" spans="15:15" x14ac:dyDescent="0.35">
      <c r="O229" s="5"/>
    </row>
    <row r="230" spans="15:15" x14ac:dyDescent="0.35">
      <c r="O230" s="5"/>
    </row>
    <row r="231" spans="15:15" x14ac:dyDescent="0.35">
      <c r="O231" s="5"/>
    </row>
    <row r="232" spans="15:15" x14ac:dyDescent="0.35">
      <c r="O232" s="5"/>
    </row>
    <row r="233" spans="15:15" x14ac:dyDescent="0.35">
      <c r="O233" s="5"/>
    </row>
    <row r="234" spans="15:15" x14ac:dyDescent="0.35">
      <c r="O234" s="5"/>
    </row>
    <row r="235" spans="15:15" x14ac:dyDescent="0.35">
      <c r="O235" s="5"/>
    </row>
    <row r="236" spans="15:15" x14ac:dyDescent="0.35">
      <c r="O236" s="5"/>
    </row>
    <row r="237" spans="15:15" x14ac:dyDescent="0.35">
      <c r="O237" s="5"/>
    </row>
    <row r="238" spans="15:15" x14ac:dyDescent="0.35">
      <c r="O238" s="5"/>
    </row>
    <row r="239" spans="15:15" x14ac:dyDescent="0.35">
      <c r="O239" s="5"/>
    </row>
    <row r="240" spans="15:15" x14ac:dyDescent="0.35">
      <c r="O240" s="5"/>
    </row>
    <row r="241" spans="14:15" x14ac:dyDescent="0.35">
      <c r="O241" s="5"/>
    </row>
    <row r="242" spans="14:15" x14ac:dyDescent="0.35">
      <c r="O242" s="5"/>
    </row>
    <row r="243" spans="14:15" x14ac:dyDescent="0.35">
      <c r="O243" s="5"/>
    </row>
    <row r="244" spans="14:15" x14ac:dyDescent="0.35">
      <c r="O244" s="5"/>
    </row>
    <row r="245" spans="14:15" x14ac:dyDescent="0.35">
      <c r="O245" s="5"/>
    </row>
    <row r="246" spans="14:15" x14ac:dyDescent="0.35">
      <c r="O246" s="5"/>
    </row>
    <row r="247" spans="14:15" x14ac:dyDescent="0.35">
      <c r="N247" s="2" t="s">
        <v>18</v>
      </c>
      <c r="O247" s="5" t="s">
        <v>19</v>
      </c>
    </row>
    <row r="248" spans="14:15" x14ac:dyDescent="0.35">
      <c r="O248" s="5"/>
    </row>
    <row r="249" spans="14:15" x14ac:dyDescent="0.35">
      <c r="O249" s="5"/>
    </row>
    <row r="250" spans="14:15" x14ac:dyDescent="0.35">
      <c r="O250" s="5"/>
    </row>
    <row r="251" spans="14:15" x14ac:dyDescent="0.35">
      <c r="N251" s="2" t="s">
        <v>18</v>
      </c>
      <c r="O251" s="5" t="s">
        <v>24</v>
      </c>
    </row>
    <row r="252" spans="14:15" x14ac:dyDescent="0.35">
      <c r="N252" s="2" t="s">
        <v>18</v>
      </c>
      <c r="O252" s="5" t="s">
        <v>21</v>
      </c>
    </row>
    <row r="253" spans="14:15" x14ac:dyDescent="0.35">
      <c r="O253" s="5"/>
    </row>
    <row r="254" spans="14:15" x14ac:dyDescent="0.35">
      <c r="O254" s="5"/>
    </row>
    <row r="255" spans="14:15" x14ac:dyDescent="0.35">
      <c r="O255" s="5"/>
    </row>
    <row r="256" spans="14:15" x14ac:dyDescent="0.35">
      <c r="O256" s="5"/>
    </row>
    <row r="257" spans="15:15" x14ac:dyDescent="0.35">
      <c r="O257" s="5"/>
    </row>
    <row r="258" spans="15:15" x14ac:dyDescent="0.35">
      <c r="O258" s="5"/>
    </row>
    <row r="259" spans="15:15" x14ac:dyDescent="0.35">
      <c r="O259" s="5"/>
    </row>
    <row r="260" spans="15:15" x14ac:dyDescent="0.35">
      <c r="O260" s="5"/>
    </row>
    <row r="261" spans="15:15" x14ac:dyDescent="0.35">
      <c r="O261" s="5"/>
    </row>
    <row r="262" spans="15:15" x14ac:dyDescent="0.35">
      <c r="O262" s="5"/>
    </row>
    <row r="270" spans="15:15" x14ac:dyDescent="0.35">
      <c r="O270" t="s">
        <v>43</v>
      </c>
    </row>
  </sheetData>
  <dataValidations count="2">
    <dataValidation type="list" allowBlank="1" showInputMessage="1" showErrorMessage="1" sqref="O246:O262" xr:uid="{1A050B49-4B8E-4CAE-86D7-716CBFDC9569}">
      <formula1>"C,AA,Lx,Asian,AI,Bi,Multi,Other"</formula1>
    </dataValidation>
    <dataValidation type="list" allowBlank="1" showInputMessage="1" showErrorMessage="1" sqref="N246:N256" xr:uid="{1F4EDC91-EFD9-4242-A553-A2E61F43633D}">
      <formula1>"Impact, Community,Unit1"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422C8-4045-4B25-AB52-7D82F4A6F6AB}">
  <dimension ref="A1:AV203"/>
  <sheetViews>
    <sheetView tabSelected="1" workbookViewId="0">
      <selection activeCell="AW26" sqref="AW26"/>
    </sheetView>
  </sheetViews>
  <sheetFormatPr defaultRowHeight="14.5" x14ac:dyDescent="0.35"/>
  <cols>
    <col min="1" max="1" width="10.7265625" customWidth="1"/>
    <col min="9" max="9" width="11.26953125" customWidth="1"/>
    <col min="10" max="11" width="10.54296875" customWidth="1"/>
    <col min="12" max="12" width="13.08984375" customWidth="1"/>
    <col min="13" max="13" width="19.453125" customWidth="1"/>
    <col min="14" max="17" width="16" customWidth="1"/>
    <col min="18" max="18" width="10.453125" customWidth="1"/>
    <col min="19" max="20" width="10.81640625" customWidth="1"/>
    <col min="37" max="37" width="10.453125" customWidth="1"/>
    <col min="40" max="40" width="10" customWidth="1"/>
    <col min="45" max="45" width="11.54296875" customWidth="1"/>
  </cols>
  <sheetData>
    <row r="1" spans="1:48" ht="43.5" x14ac:dyDescent="0.35">
      <c r="A1" t="s">
        <v>0</v>
      </c>
      <c r="B1" t="s">
        <v>44</v>
      </c>
      <c r="C1" t="s">
        <v>45</v>
      </c>
      <c r="D1" t="s">
        <v>46</v>
      </c>
      <c r="E1" t="s">
        <v>47</v>
      </c>
      <c r="F1" t="s">
        <v>48</v>
      </c>
      <c r="G1" t="s">
        <v>49</v>
      </c>
      <c r="H1" t="s">
        <v>50</v>
      </c>
      <c r="I1" t="s">
        <v>51</v>
      </c>
      <c r="J1" t="s">
        <v>51</v>
      </c>
      <c r="K1" t="s">
        <v>52</v>
      </c>
      <c r="L1" t="s">
        <v>53</v>
      </c>
      <c r="N1" t="s">
        <v>54</v>
      </c>
      <c r="O1" t="s">
        <v>55</v>
      </c>
      <c r="P1" t="s">
        <v>56</v>
      </c>
      <c r="R1" s="1" t="s">
        <v>57</v>
      </c>
      <c r="S1" s="1" t="s">
        <v>58</v>
      </c>
      <c r="T1" s="1" t="s">
        <v>58</v>
      </c>
      <c r="U1" s="1" t="s">
        <v>59</v>
      </c>
      <c r="V1" s="1" t="s">
        <v>60</v>
      </c>
      <c r="W1" s="1" t="s">
        <v>60</v>
      </c>
      <c r="X1" s="1" t="s">
        <v>61</v>
      </c>
      <c r="Y1" s="1" t="s">
        <v>62</v>
      </c>
      <c r="Z1" s="1" t="s">
        <v>63</v>
      </c>
      <c r="AA1" s="1" t="s">
        <v>64</v>
      </c>
      <c r="AB1" s="1" t="s">
        <v>64</v>
      </c>
      <c r="AC1" s="1" t="s">
        <v>64</v>
      </c>
      <c r="AD1" s="1" t="s">
        <v>65</v>
      </c>
      <c r="AF1" s="1" t="s">
        <v>66</v>
      </c>
      <c r="AG1" s="1" t="s">
        <v>67</v>
      </c>
      <c r="AH1" s="1" t="s">
        <v>68</v>
      </c>
      <c r="AI1" s="1" t="s">
        <v>69</v>
      </c>
      <c r="AJ1" s="1" t="s">
        <v>70</v>
      </c>
      <c r="AK1" s="1" t="s">
        <v>71</v>
      </c>
      <c r="AL1" s="1" t="s">
        <v>72</v>
      </c>
      <c r="AM1" s="1"/>
      <c r="AN1" s="1" t="s">
        <v>73</v>
      </c>
      <c r="AO1" s="1" t="s">
        <v>74</v>
      </c>
      <c r="AP1" s="1" t="s">
        <v>75</v>
      </c>
      <c r="AQ1" s="1" t="s">
        <v>76</v>
      </c>
      <c r="AR1" s="1" t="s">
        <v>70</v>
      </c>
      <c r="AS1" s="1" t="s">
        <v>71</v>
      </c>
      <c r="AT1" s="1" t="s">
        <v>72</v>
      </c>
      <c r="AU1" s="1" t="s">
        <v>77</v>
      </c>
      <c r="AV1" s="1" t="s">
        <v>94</v>
      </c>
    </row>
    <row r="2" spans="1:48" x14ac:dyDescent="0.35">
      <c r="A2">
        <v>1</v>
      </c>
      <c r="B2" t="s">
        <v>78</v>
      </c>
      <c r="C2" t="s">
        <v>20</v>
      </c>
      <c r="D2" t="s">
        <v>79</v>
      </c>
      <c r="E2">
        <f t="shared" ref="E2:E65" si="0">COUNTIF(B2,"OnetoFour")</f>
        <v>1</v>
      </c>
      <c r="F2">
        <f t="shared" ref="F2:F65" si="1">COUNTIF(B2,"Fiveormore")</f>
        <v>0</v>
      </c>
      <c r="G2">
        <f t="shared" ref="G2:G65" si="2">COUNTIF(B2,"Fiveormore")</f>
        <v>0</v>
      </c>
      <c r="H2">
        <f t="shared" ref="H2:H65" si="3">COUNTIF(C2,"One")</f>
        <v>0</v>
      </c>
      <c r="I2">
        <f t="shared" ref="I2:I65" si="4">COUNTIF(C2,"twoormore")</f>
        <v>0</v>
      </c>
      <c r="J2">
        <f t="shared" ref="J2:J65" si="5">COUNTIF(C2,"Twoormore")</f>
        <v>0</v>
      </c>
      <c r="K2">
        <f t="shared" ref="K2:K65" si="6">COUNTIF(D2,"Yes")</f>
        <v>1</v>
      </c>
      <c r="L2">
        <f t="shared" ref="L2:L65" si="7">SUM(E2:K2)</f>
        <v>2</v>
      </c>
      <c r="N2" t="s">
        <v>80</v>
      </c>
      <c r="O2" t="s">
        <v>81</v>
      </c>
      <c r="P2" t="s">
        <v>82</v>
      </c>
      <c r="R2">
        <f t="shared" ref="R2:R65" si="8">COUNTIF(N2,"1to4")</f>
        <v>1</v>
      </c>
      <c r="S2">
        <f t="shared" ref="S2:S65" si="9">COUNTIF(N2,"Fiveormore")</f>
        <v>0</v>
      </c>
      <c r="T2">
        <f t="shared" ref="T2:T65" si="10">COUNTIF(N2,"Fiveormore")</f>
        <v>0</v>
      </c>
      <c r="U2">
        <f t="shared" ref="U2:U65" si="11">COUNTIF(O2,"1to4")</f>
        <v>0</v>
      </c>
      <c r="V2">
        <f t="shared" ref="V2:V65" si="12">COUNTIF(O2,"5or&gt;")</f>
        <v>1</v>
      </c>
      <c r="W2">
        <f t="shared" ref="W2:W65" si="13">COUNTIF(O2,"5or&gt;")</f>
        <v>1</v>
      </c>
      <c r="X2">
        <f t="shared" ref="X2:X65" si="14">COUNTIF(P2,"0to48hrs")</f>
        <v>0</v>
      </c>
      <c r="Y2">
        <f t="shared" ref="Y2:Y65" si="15">COUNTIF(P2,"Lessthan2months")</f>
        <v>0</v>
      </c>
      <c r="Z2">
        <f t="shared" ref="Z2:Z65" si="16">COUNTIF(P2,"lessthan2months")</f>
        <v>0</v>
      </c>
      <c r="AA2">
        <f t="shared" ref="AA2:AA65" si="17">COUNTIF(P2,"2monthsormore")</f>
        <v>1</v>
      </c>
      <c r="AB2">
        <f t="shared" ref="AB2:AB65" si="18">COUNTIF(P2,"2monthsormore")</f>
        <v>1</v>
      </c>
      <c r="AC2">
        <f t="shared" ref="AC2:AC65" si="19">COUNTIF(P2,"2monthsormore")</f>
        <v>1</v>
      </c>
      <c r="AD2">
        <f t="shared" ref="AD2:AD65" si="20">SUM(R2:AC2)</f>
        <v>6</v>
      </c>
      <c r="AF2" t="s">
        <v>83</v>
      </c>
      <c r="AG2" t="s">
        <v>79</v>
      </c>
      <c r="AH2" t="s">
        <v>20</v>
      </c>
      <c r="AI2" t="s">
        <v>79</v>
      </c>
      <c r="AJ2" t="s">
        <v>79</v>
      </c>
      <c r="AK2" t="s">
        <v>79</v>
      </c>
      <c r="AL2" t="s">
        <v>20</v>
      </c>
      <c r="AN2">
        <f t="shared" ref="AN2:AT65" si="21">COUNTIF(AF2,"Yes")</f>
        <v>0</v>
      </c>
      <c r="AO2">
        <f t="shared" si="21"/>
        <v>1</v>
      </c>
      <c r="AP2">
        <f t="shared" si="21"/>
        <v>0</v>
      </c>
      <c r="AQ2">
        <f t="shared" si="21"/>
        <v>1</v>
      </c>
      <c r="AR2">
        <f t="shared" si="21"/>
        <v>1</v>
      </c>
      <c r="AS2">
        <f t="shared" si="21"/>
        <v>1</v>
      </c>
      <c r="AT2">
        <f t="shared" si="21"/>
        <v>0</v>
      </c>
      <c r="AU2">
        <f t="shared" ref="AU2:AU65" si="22">SUM(AN2:AT2)</f>
        <v>4</v>
      </c>
      <c r="AV2" t="s">
        <v>79</v>
      </c>
    </row>
    <row r="3" spans="1:48" x14ac:dyDescent="0.35">
      <c r="A3">
        <v>2</v>
      </c>
      <c r="B3" t="s">
        <v>78</v>
      </c>
      <c r="C3" t="s">
        <v>20</v>
      </c>
      <c r="D3" t="s">
        <v>83</v>
      </c>
      <c r="E3">
        <f t="shared" si="0"/>
        <v>1</v>
      </c>
      <c r="F3">
        <f t="shared" si="1"/>
        <v>0</v>
      </c>
      <c r="G3">
        <f t="shared" si="2"/>
        <v>0</v>
      </c>
      <c r="H3">
        <f t="shared" si="3"/>
        <v>0</v>
      </c>
      <c r="I3">
        <f t="shared" si="4"/>
        <v>0</v>
      </c>
      <c r="J3">
        <f t="shared" si="5"/>
        <v>0</v>
      </c>
      <c r="K3">
        <f t="shared" si="6"/>
        <v>0</v>
      </c>
      <c r="L3">
        <f t="shared" si="7"/>
        <v>1</v>
      </c>
      <c r="N3" t="s">
        <v>20</v>
      </c>
      <c r="O3" t="s">
        <v>20</v>
      </c>
      <c r="P3" t="s">
        <v>20</v>
      </c>
      <c r="R3">
        <f t="shared" si="8"/>
        <v>0</v>
      </c>
      <c r="S3">
        <f t="shared" si="9"/>
        <v>0</v>
      </c>
      <c r="T3">
        <f t="shared" si="10"/>
        <v>0</v>
      </c>
      <c r="U3">
        <f t="shared" si="11"/>
        <v>0</v>
      </c>
      <c r="V3">
        <f t="shared" si="12"/>
        <v>0</v>
      </c>
      <c r="W3">
        <f t="shared" si="13"/>
        <v>0</v>
      </c>
      <c r="X3">
        <f t="shared" si="14"/>
        <v>0</v>
      </c>
      <c r="Y3">
        <f t="shared" si="15"/>
        <v>0</v>
      </c>
      <c r="Z3">
        <f t="shared" si="16"/>
        <v>0</v>
      </c>
      <c r="AA3">
        <f t="shared" si="17"/>
        <v>0</v>
      </c>
      <c r="AB3">
        <f t="shared" si="18"/>
        <v>0</v>
      </c>
      <c r="AC3">
        <f t="shared" si="19"/>
        <v>0</v>
      </c>
      <c r="AD3">
        <f t="shared" si="20"/>
        <v>0</v>
      </c>
      <c r="AF3" t="s">
        <v>79</v>
      </c>
      <c r="AG3" t="s">
        <v>79</v>
      </c>
      <c r="AH3" t="s">
        <v>79</v>
      </c>
      <c r="AI3" t="s">
        <v>20</v>
      </c>
      <c r="AJ3" t="s">
        <v>83</v>
      </c>
      <c r="AK3" t="s">
        <v>79</v>
      </c>
      <c r="AL3" t="s">
        <v>20</v>
      </c>
      <c r="AN3">
        <f t="shared" si="21"/>
        <v>1</v>
      </c>
      <c r="AO3">
        <f t="shared" si="21"/>
        <v>1</v>
      </c>
      <c r="AP3">
        <f t="shared" si="21"/>
        <v>1</v>
      </c>
      <c r="AQ3">
        <f t="shared" si="21"/>
        <v>0</v>
      </c>
      <c r="AR3">
        <f t="shared" si="21"/>
        <v>0</v>
      </c>
      <c r="AS3">
        <f t="shared" si="21"/>
        <v>1</v>
      </c>
      <c r="AT3">
        <f t="shared" si="21"/>
        <v>0</v>
      </c>
      <c r="AU3">
        <f t="shared" si="22"/>
        <v>4</v>
      </c>
      <c r="AV3" t="s">
        <v>20</v>
      </c>
    </row>
    <row r="4" spans="1:48" x14ac:dyDescent="0.35">
      <c r="A4">
        <v>3</v>
      </c>
      <c r="B4" t="s">
        <v>20</v>
      </c>
      <c r="C4" t="s">
        <v>20</v>
      </c>
      <c r="D4" t="s">
        <v>79</v>
      </c>
      <c r="E4">
        <f t="shared" si="0"/>
        <v>0</v>
      </c>
      <c r="F4">
        <f t="shared" si="1"/>
        <v>0</v>
      </c>
      <c r="G4">
        <f t="shared" si="2"/>
        <v>0</v>
      </c>
      <c r="H4">
        <f t="shared" si="3"/>
        <v>0</v>
      </c>
      <c r="I4">
        <f t="shared" si="4"/>
        <v>0</v>
      </c>
      <c r="J4">
        <f t="shared" si="5"/>
        <v>0</v>
      </c>
      <c r="K4">
        <f t="shared" si="6"/>
        <v>1</v>
      </c>
      <c r="L4">
        <f t="shared" si="7"/>
        <v>1</v>
      </c>
      <c r="N4" t="s">
        <v>20</v>
      </c>
      <c r="O4" t="s">
        <v>81</v>
      </c>
      <c r="P4" t="s">
        <v>84</v>
      </c>
      <c r="R4">
        <f t="shared" si="8"/>
        <v>0</v>
      </c>
      <c r="S4">
        <f t="shared" si="9"/>
        <v>0</v>
      </c>
      <c r="T4">
        <f t="shared" si="10"/>
        <v>0</v>
      </c>
      <c r="U4">
        <f t="shared" si="11"/>
        <v>0</v>
      </c>
      <c r="V4">
        <f t="shared" si="12"/>
        <v>1</v>
      </c>
      <c r="W4">
        <f t="shared" si="13"/>
        <v>1</v>
      </c>
      <c r="X4">
        <f t="shared" si="14"/>
        <v>0</v>
      </c>
      <c r="Y4">
        <f t="shared" si="15"/>
        <v>1</v>
      </c>
      <c r="Z4">
        <f t="shared" si="16"/>
        <v>1</v>
      </c>
      <c r="AA4">
        <f t="shared" si="17"/>
        <v>0</v>
      </c>
      <c r="AB4">
        <f t="shared" si="18"/>
        <v>0</v>
      </c>
      <c r="AC4">
        <f t="shared" si="19"/>
        <v>0</v>
      </c>
      <c r="AD4">
        <f t="shared" si="20"/>
        <v>4</v>
      </c>
      <c r="AF4" t="s">
        <v>79</v>
      </c>
      <c r="AG4" t="s">
        <v>83</v>
      </c>
      <c r="AH4" t="s">
        <v>20</v>
      </c>
      <c r="AI4" t="s">
        <v>20</v>
      </c>
      <c r="AJ4" t="s">
        <v>83</v>
      </c>
      <c r="AK4" t="s">
        <v>20</v>
      </c>
      <c r="AL4" t="s">
        <v>20</v>
      </c>
      <c r="AN4">
        <f t="shared" si="21"/>
        <v>1</v>
      </c>
      <c r="AO4">
        <f t="shared" si="21"/>
        <v>0</v>
      </c>
      <c r="AP4">
        <f t="shared" si="21"/>
        <v>0</v>
      </c>
      <c r="AQ4">
        <f t="shared" si="21"/>
        <v>0</v>
      </c>
      <c r="AR4">
        <f t="shared" si="21"/>
        <v>0</v>
      </c>
      <c r="AS4">
        <f t="shared" si="21"/>
        <v>0</v>
      </c>
      <c r="AT4">
        <f t="shared" si="21"/>
        <v>0</v>
      </c>
      <c r="AU4">
        <f t="shared" si="22"/>
        <v>1</v>
      </c>
      <c r="AV4" t="s">
        <v>79</v>
      </c>
    </row>
    <row r="5" spans="1:48" x14ac:dyDescent="0.35">
      <c r="A5">
        <v>4</v>
      </c>
      <c r="B5" t="s">
        <v>20</v>
      </c>
      <c r="C5" t="s">
        <v>20</v>
      </c>
      <c r="D5" t="s">
        <v>83</v>
      </c>
      <c r="E5">
        <f t="shared" si="0"/>
        <v>0</v>
      </c>
      <c r="F5">
        <f t="shared" si="1"/>
        <v>0</v>
      </c>
      <c r="G5">
        <f t="shared" si="2"/>
        <v>0</v>
      </c>
      <c r="H5">
        <f t="shared" si="3"/>
        <v>0</v>
      </c>
      <c r="I5">
        <f t="shared" si="4"/>
        <v>0</v>
      </c>
      <c r="J5">
        <f t="shared" si="5"/>
        <v>0</v>
      </c>
      <c r="K5">
        <f t="shared" si="6"/>
        <v>0</v>
      </c>
      <c r="L5">
        <f t="shared" si="7"/>
        <v>0</v>
      </c>
      <c r="N5" t="s">
        <v>20</v>
      </c>
      <c r="O5" t="s">
        <v>81</v>
      </c>
      <c r="P5" t="s">
        <v>84</v>
      </c>
      <c r="R5">
        <f t="shared" si="8"/>
        <v>0</v>
      </c>
      <c r="S5">
        <f t="shared" si="9"/>
        <v>0</v>
      </c>
      <c r="T5">
        <f t="shared" si="10"/>
        <v>0</v>
      </c>
      <c r="U5">
        <f t="shared" si="11"/>
        <v>0</v>
      </c>
      <c r="V5">
        <f t="shared" si="12"/>
        <v>1</v>
      </c>
      <c r="W5">
        <f t="shared" si="13"/>
        <v>1</v>
      </c>
      <c r="X5">
        <f t="shared" si="14"/>
        <v>0</v>
      </c>
      <c r="Y5">
        <f t="shared" si="15"/>
        <v>1</v>
      </c>
      <c r="Z5">
        <f t="shared" si="16"/>
        <v>1</v>
      </c>
      <c r="AA5">
        <f t="shared" si="17"/>
        <v>0</v>
      </c>
      <c r="AB5">
        <f t="shared" si="18"/>
        <v>0</v>
      </c>
      <c r="AC5">
        <f t="shared" si="19"/>
        <v>0</v>
      </c>
      <c r="AD5">
        <f t="shared" si="20"/>
        <v>4</v>
      </c>
      <c r="AF5" t="s">
        <v>83</v>
      </c>
      <c r="AG5" t="s">
        <v>79</v>
      </c>
      <c r="AH5" t="s">
        <v>20</v>
      </c>
      <c r="AI5" t="s">
        <v>20</v>
      </c>
      <c r="AJ5" t="s">
        <v>79</v>
      </c>
      <c r="AK5" t="s">
        <v>79</v>
      </c>
      <c r="AL5" t="s">
        <v>20</v>
      </c>
      <c r="AN5">
        <f t="shared" si="21"/>
        <v>0</v>
      </c>
      <c r="AO5">
        <f t="shared" si="21"/>
        <v>1</v>
      </c>
      <c r="AP5">
        <f t="shared" si="21"/>
        <v>0</v>
      </c>
      <c r="AQ5">
        <f t="shared" si="21"/>
        <v>0</v>
      </c>
      <c r="AR5">
        <f t="shared" si="21"/>
        <v>1</v>
      </c>
      <c r="AS5">
        <f t="shared" si="21"/>
        <v>1</v>
      </c>
      <c r="AT5">
        <f t="shared" si="21"/>
        <v>0</v>
      </c>
      <c r="AU5">
        <f t="shared" si="22"/>
        <v>3</v>
      </c>
      <c r="AV5" t="s">
        <v>20</v>
      </c>
    </row>
    <row r="6" spans="1:48" x14ac:dyDescent="0.35">
      <c r="A6">
        <v>5</v>
      </c>
      <c r="B6" t="s">
        <v>20</v>
      </c>
      <c r="C6" t="s">
        <v>20</v>
      </c>
      <c r="D6" t="s">
        <v>83</v>
      </c>
      <c r="E6">
        <f t="shared" si="0"/>
        <v>0</v>
      </c>
      <c r="F6">
        <f t="shared" si="1"/>
        <v>0</v>
      </c>
      <c r="G6">
        <f t="shared" si="2"/>
        <v>0</v>
      </c>
      <c r="H6">
        <f t="shared" si="3"/>
        <v>0</v>
      </c>
      <c r="I6">
        <f t="shared" si="4"/>
        <v>0</v>
      </c>
      <c r="J6">
        <f t="shared" si="5"/>
        <v>0</v>
      </c>
      <c r="K6">
        <f t="shared" si="6"/>
        <v>0</v>
      </c>
      <c r="L6">
        <f t="shared" si="7"/>
        <v>0</v>
      </c>
      <c r="N6" t="s">
        <v>80</v>
      </c>
      <c r="O6" t="s">
        <v>80</v>
      </c>
      <c r="P6" t="s">
        <v>85</v>
      </c>
      <c r="R6">
        <f t="shared" si="8"/>
        <v>1</v>
      </c>
      <c r="S6">
        <f t="shared" si="9"/>
        <v>0</v>
      </c>
      <c r="T6">
        <f t="shared" si="10"/>
        <v>0</v>
      </c>
      <c r="U6">
        <f t="shared" si="11"/>
        <v>1</v>
      </c>
      <c r="V6">
        <f t="shared" si="12"/>
        <v>0</v>
      </c>
      <c r="W6">
        <f t="shared" si="13"/>
        <v>0</v>
      </c>
      <c r="X6">
        <f t="shared" si="14"/>
        <v>1</v>
      </c>
      <c r="Y6">
        <f t="shared" si="15"/>
        <v>0</v>
      </c>
      <c r="Z6">
        <f t="shared" si="16"/>
        <v>0</v>
      </c>
      <c r="AA6">
        <f t="shared" si="17"/>
        <v>0</v>
      </c>
      <c r="AB6">
        <f t="shared" si="18"/>
        <v>0</v>
      </c>
      <c r="AC6">
        <f t="shared" si="19"/>
        <v>0</v>
      </c>
      <c r="AD6">
        <f t="shared" si="20"/>
        <v>3</v>
      </c>
      <c r="AF6" t="s">
        <v>83</v>
      </c>
      <c r="AG6" t="s">
        <v>83</v>
      </c>
      <c r="AH6" t="s">
        <v>20</v>
      </c>
      <c r="AI6" t="s">
        <v>20</v>
      </c>
      <c r="AJ6" t="s">
        <v>79</v>
      </c>
      <c r="AK6" t="s">
        <v>79</v>
      </c>
      <c r="AL6" t="s">
        <v>20</v>
      </c>
      <c r="AN6">
        <f t="shared" si="21"/>
        <v>0</v>
      </c>
      <c r="AO6">
        <f t="shared" si="21"/>
        <v>0</v>
      </c>
      <c r="AP6">
        <f t="shared" si="21"/>
        <v>0</v>
      </c>
      <c r="AQ6">
        <f t="shared" si="21"/>
        <v>0</v>
      </c>
      <c r="AR6">
        <f t="shared" si="21"/>
        <v>1</v>
      </c>
      <c r="AS6">
        <f t="shared" si="21"/>
        <v>1</v>
      </c>
      <c r="AT6">
        <f t="shared" si="21"/>
        <v>0</v>
      </c>
      <c r="AU6">
        <f t="shared" si="22"/>
        <v>2</v>
      </c>
      <c r="AV6" t="s">
        <v>79</v>
      </c>
    </row>
    <row r="7" spans="1:48" x14ac:dyDescent="0.35">
      <c r="A7">
        <v>6</v>
      </c>
      <c r="B7" t="s">
        <v>78</v>
      </c>
      <c r="C7" t="s">
        <v>20</v>
      </c>
      <c r="D7" t="s">
        <v>79</v>
      </c>
      <c r="E7">
        <f t="shared" si="0"/>
        <v>1</v>
      </c>
      <c r="F7">
        <f t="shared" si="1"/>
        <v>0</v>
      </c>
      <c r="G7">
        <f t="shared" si="2"/>
        <v>0</v>
      </c>
      <c r="H7">
        <f t="shared" si="3"/>
        <v>0</v>
      </c>
      <c r="I7">
        <f t="shared" si="4"/>
        <v>0</v>
      </c>
      <c r="J7">
        <f t="shared" si="5"/>
        <v>0</v>
      </c>
      <c r="K7">
        <f t="shared" si="6"/>
        <v>1</v>
      </c>
      <c r="L7">
        <f t="shared" si="7"/>
        <v>2</v>
      </c>
      <c r="N7" t="s">
        <v>80</v>
      </c>
      <c r="O7" t="s">
        <v>81</v>
      </c>
      <c r="P7" t="s">
        <v>82</v>
      </c>
      <c r="R7">
        <f t="shared" si="8"/>
        <v>1</v>
      </c>
      <c r="S7">
        <f t="shared" si="9"/>
        <v>0</v>
      </c>
      <c r="T7">
        <f t="shared" si="10"/>
        <v>0</v>
      </c>
      <c r="U7">
        <f t="shared" si="11"/>
        <v>0</v>
      </c>
      <c r="V7">
        <f t="shared" si="12"/>
        <v>1</v>
      </c>
      <c r="W7">
        <f t="shared" si="13"/>
        <v>1</v>
      </c>
      <c r="X7">
        <f t="shared" si="14"/>
        <v>0</v>
      </c>
      <c r="Y7">
        <f t="shared" si="15"/>
        <v>0</v>
      </c>
      <c r="Z7">
        <f t="shared" si="16"/>
        <v>0</v>
      </c>
      <c r="AA7">
        <f t="shared" si="17"/>
        <v>1</v>
      </c>
      <c r="AB7">
        <f t="shared" si="18"/>
        <v>1</v>
      </c>
      <c r="AC7">
        <f t="shared" si="19"/>
        <v>1</v>
      </c>
      <c r="AD7">
        <f t="shared" si="20"/>
        <v>6</v>
      </c>
      <c r="AF7" t="s">
        <v>79</v>
      </c>
      <c r="AG7" t="s">
        <v>79</v>
      </c>
      <c r="AH7" t="s">
        <v>20</v>
      </c>
      <c r="AI7" t="s">
        <v>20</v>
      </c>
      <c r="AJ7" t="s">
        <v>79</v>
      </c>
      <c r="AK7" t="s">
        <v>79</v>
      </c>
      <c r="AL7" t="s">
        <v>20</v>
      </c>
      <c r="AN7">
        <f t="shared" si="21"/>
        <v>1</v>
      </c>
      <c r="AO7">
        <f t="shared" si="21"/>
        <v>1</v>
      </c>
      <c r="AP7">
        <f t="shared" si="21"/>
        <v>0</v>
      </c>
      <c r="AQ7">
        <f t="shared" si="21"/>
        <v>0</v>
      </c>
      <c r="AR7">
        <f t="shared" si="21"/>
        <v>1</v>
      </c>
      <c r="AS7">
        <f t="shared" si="21"/>
        <v>1</v>
      </c>
      <c r="AT7">
        <f t="shared" si="21"/>
        <v>0</v>
      </c>
      <c r="AU7">
        <f t="shared" si="22"/>
        <v>4</v>
      </c>
      <c r="AV7" t="s">
        <v>20</v>
      </c>
    </row>
    <row r="8" spans="1:48" x14ac:dyDescent="0.35">
      <c r="A8">
        <v>7</v>
      </c>
      <c r="B8" t="s">
        <v>86</v>
      </c>
      <c r="C8" t="s">
        <v>87</v>
      </c>
      <c r="D8" t="s">
        <v>79</v>
      </c>
      <c r="E8">
        <f t="shared" si="0"/>
        <v>0</v>
      </c>
      <c r="F8">
        <f t="shared" si="1"/>
        <v>1</v>
      </c>
      <c r="G8">
        <f t="shared" si="2"/>
        <v>1</v>
      </c>
      <c r="H8">
        <f t="shared" si="3"/>
        <v>1</v>
      </c>
      <c r="I8">
        <f t="shared" si="4"/>
        <v>0</v>
      </c>
      <c r="J8">
        <f t="shared" si="5"/>
        <v>0</v>
      </c>
      <c r="K8">
        <f t="shared" si="6"/>
        <v>1</v>
      </c>
      <c r="L8">
        <f t="shared" si="7"/>
        <v>4</v>
      </c>
      <c r="N8" t="s">
        <v>20</v>
      </c>
      <c r="O8" t="s">
        <v>81</v>
      </c>
      <c r="P8" t="s">
        <v>84</v>
      </c>
      <c r="R8">
        <f t="shared" si="8"/>
        <v>0</v>
      </c>
      <c r="S8">
        <f t="shared" si="9"/>
        <v>0</v>
      </c>
      <c r="T8">
        <f t="shared" si="10"/>
        <v>0</v>
      </c>
      <c r="U8">
        <f t="shared" si="11"/>
        <v>0</v>
      </c>
      <c r="V8">
        <f t="shared" si="12"/>
        <v>1</v>
      </c>
      <c r="W8">
        <f t="shared" si="13"/>
        <v>1</v>
      </c>
      <c r="X8">
        <f t="shared" si="14"/>
        <v>0</v>
      </c>
      <c r="Y8">
        <f t="shared" si="15"/>
        <v>1</v>
      </c>
      <c r="Z8">
        <f t="shared" si="16"/>
        <v>1</v>
      </c>
      <c r="AA8">
        <f t="shared" si="17"/>
        <v>0</v>
      </c>
      <c r="AB8">
        <f t="shared" si="18"/>
        <v>0</v>
      </c>
      <c r="AC8">
        <f t="shared" si="19"/>
        <v>0</v>
      </c>
      <c r="AD8">
        <f t="shared" si="20"/>
        <v>4</v>
      </c>
      <c r="AF8" t="s">
        <v>79</v>
      </c>
      <c r="AG8" t="s">
        <v>79</v>
      </c>
      <c r="AH8" t="s">
        <v>20</v>
      </c>
      <c r="AI8" t="s">
        <v>79</v>
      </c>
      <c r="AJ8" t="s">
        <v>79</v>
      </c>
      <c r="AK8" t="s">
        <v>79</v>
      </c>
      <c r="AL8" t="s">
        <v>20</v>
      </c>
      <c r="AN8">
        <f t="shared" si="21"/>
        <v>1</v>
      </c>
      <c r="AO8">
        <f t="shared" si="21"/>
        <v>1</v>
      </c>
      <c r="AP8">
        <f t="shared" si="21"/>
        <v>0</v>
      </c>
      <c r="AQ8">
        <f t="shared" si="21"/>
        <v>1</v>
      </c>
      <c r="AR8">
        <f t="shared" si="21"/>
        <v>1</v>
      </c>
      <c r="AS8">
        <f t="shared" si="21"/>
        <v>1</v>
      </c>
      <c r="AT8">
        <f t="shared" si="21"/>
        <v>0</v>
      </c>
      <c r="AU8">
        <f t="shared" si="22"/>
        <v>5</v>
      </c>
      <c r="AV8" t="s">
        <v>79</v>
      </c>
    </row>
    <row r="9" spans="1:48" x14ac:dyDescent="0.35">
      <c r="A9">
        <v>8</v>
      </c>
      <c r="B9" t="s">
        <v>78</v>
      </c>
      <c r="C9" t="s">
        <v>20</v>
      </c>
      <c r="D9" t="s">
        <v>83</v>
      </c>
      <c r="E9">
        <f t="shared" si="0"/>
        <v>1</v>
      </c>
      <c r="F9">
        <f t="shared" si="1"/>
        <v>0</v>
      </c>
      <c r="G9">
        <f t="shared" si="2"/>
        <v>0</v>
      </c>
      <c r="H9">
        <f t="shared" si="3"/>
        <v>0</v>
      </c>
      <c r="I9">
        <f t="shared" si="4"/>
        <v>0</v>
      </c>
      <c r="J9">
        <f t="shared" si="5"/>
        <v>0</v>
      </c>
      <c r="K9">
        <f t="shared" si="6"/>
        <v>0</v>
      </c>
      <c r="L9">
        <f t="shared" si="7"/>
        <v>1</v>
      </c>
      <c r="N9" t="s">
        <v>20</v>
      </c>
      <c r="O9" t="s">
        <v>81</v>
      </c>
      <c r="P9" t="s">
        <v>84</v>
      </c>
      <c r="R9">
        <f t="shared" si="8"/>
        <v>0</v>
      </c>
      <c r="S9">
        <f t="shared" si="9"/>
        <v>0</v>
      </c>
      <c r="T9">
        <f t="shared" si="10"/>
        <v>0</v>
      </c>
      <c r="U9">
        <f t="shared" si="11"/>
        <v>0</v>
      </c>
      <c r="V9">
        <f t="shared" si="12"/>
        <v>1</v>
      </c>
      <c r="W9">
        <f t="shared" si="13"/>
        <v>1</v>
      </c>
      <c r="X9">
        <f t="shared" si="14"/>
        <v>0</v>
      </c>
      <c r="Y9">
        <f t="shared" si="15"/>
        <v>1</v>
      </c>
      <c r="Z9">
        <f t="shared" si="16"/>
        <v>1</v>
      </c>
      <c r="AA9">
        <f t="shared" si="17"/>
        <v>0</v>
      </c>
      <c r="AB9">
        <f t="shared" si="18"/>
        <v>0</v>
      </c>
      <c r="AC9">
        <f t="shared" si="19"/>
        <v>0</v>
      </c>
      <c r="AD9">
        <f t="shared" si="20"/>
        <v>4</v>
      </c>
      <c r="AF9" t="s">
        <v>79</v>
      </c>
      <c r="AG9" t="s">
        <v>83</v>
      </c>
      <c r="AH9" t="s">
        <v>20</v>
      </c>
      <c r="AI9" t="s">
        <v>20</v>
      </c>
      <c r="AJ9" t="s">
        <v>83</v>
      </c>
      <c r="AK9" t="s">
        <v>79</v>
      </c>
      <c r="AL9" t="s">
        <v>20</v>
      </c>
      <c r="AN9">
        <f t="shared" si="21"/>
        <v>1</v>
      </c>
      <c r="AO9">
        <f t="shared" si="21"/>
        <v>0</v>
      </c>
      <c r="AP9">
        <f t="shared" si="21"/>
        <v>0</v>
      </c>
      <c r="AQ9">
        <f t="shared" si="21"/>
        <v>0</v>
      </c>
      <c r="AR9">
        <f t="shared" si="21"/>
        <v>0</v>
      </c>
      <c r="AS9">
        <f t="shared" si="21"/>
        <v>1</v>
      </c>
      <c r="AT9">
        <f t="shared" si="21"/>
        <v>0</v>
      </c>
      <c r="AU9">
        <f t="shared" si="22"/>
        <v>2</v>
      </c>
      <c r="AV9" t="s">
        <v>79</v>
      </c>
    </row>
    <row r="10" spans="1:48" x14ac:dyDescent="0.35">
      <c r="A10">
        <v>9</v>
      </c>
      <c r="B10" t="s">
        <v>86</v>
      </c>
      <c r="C10" t="s">
        <v>87</v>
      </c>
      <c r="D10" t="s">
        <v>79</v>
      </c>
      <c r="E10">
        <f t="shared" si="0"/>
        <v>0</v>
      </c>
      <c r="F10">
        <f t="shared" si="1"/>
        <v>1</v>
      </c>
      <c r="G10">
        <f t="shared" si="2"/>
        <v>1</v>
      </c>
      <c r="H10">
        <f t="shared" si="3"/>
        <v>1</v>
      </c>
      <c r="I10">
        <f t="shared" si="4"/>
        <v>0</v>
      </c>
      <c r="J10">
        <f t="shared" si="5"/>
        <v>0</v>
      </c>
      <c r="K10">
        <f t="shared" si="6"/>
        <v>1</v>
      </c>
      <c r="L10">
        <f t="shared" si="7"/>
        <v>4</v>
      </c>
      <c r="N10" t="s">
        <v>20</v>
      </c>
      <c r="O10" t="s">
        <v>81</v>
      </c>
      <c r="P10" t="s">
        <v>82</v>
      </c>
      <c r="R10">
        <f t="shared" si="8"/>
        <v>0</v>
      </c>
      <c r="S10">
        <f t="shared" si="9"/>
        <v>0</v>
      </c>
      <c r="T10">
        <f t="shared" si="10"/>
        <v>0</v>
      </c>
      <c r="U10">
        <f t="shared" si="11"/>
        <v>0</v>
      </c>
      <c r="V10">
        <f t="shared" si="12"/>
        <v>1</v>
      </c>
      <c r="W10">
        <f t="shared" si="13"/>
        <v>1</v>
      </c>
      <c r="X10">
        <f t="shared" si="14"/>
        <v>0</v>
      </c>
      <c r="Y10">
        <f t="shared" si="15"/>
        <v>0</v>
      </c>
      <c r="Z10">
        <f t="shared" si="16"/>
        <v>0</v>
      </c>
      <c r="AA10">
        <f t="shared" si="17"/>
        <v>1</v>
      </c>
      <c r="AB10">
        <f t="shared" si="18"/>
        <v>1</v>
      </c>
      <c r="AC10">
        <f t="shared" si="19"/>
        <v>1</v>
      </c>
      <c r="AD10">
        <f t="shared" si="20"/>
        <v>5</v>
      </c>
      <c r="AF10" t="s">
        <v>79</v>
      </c>
      <c r="AG10" t="s">
        <v>79</v>
      </c>
      <c r="AH10" t="s">
        <v>20</v>
      </c>
      <c r="AI10" t="s">
        <v>20</v>
      </c>
      <c r="AJ10" t="s">
        <v>79</v>
      </c>
      <c r="AK10" t="s">
        <v>79</v>
      </c>
      <c r="AL10" t="s">
        <v>20</v>
      </c>
      <c r="AN10">
        <f t="shared" si="21"/>
        <v>1</v>
      </c>
      <c r="AO10">
        <f t="shared" si="21"/>
        <v>1</v>
      </c>
      <c r="AP10">
        <f t="shared" si="21"/>
        <v>0</v>
      </c>
      <c r="AQ10">
        <f t="shared" si="21"/>
        <v>0</v>
      </c>
      <c r="AR10">
        <f t="shared" si="21"/>
        <v>1</v>
      </c>
      <c r="AS10">
        <f t="shared" si="21"/>
        <v>1</v>
      </c>
      <c r="AT10">
        <f t="shared" si="21"/>
        <v>0</v>
      </c>
      <c r="AU10">
        <f t="shared" si="22"/>
        <v>4</v>
      </c>
      <c r="AV10" t="s">
        <v>79</v>
      </c>
    </row>
    <row r="11" spans="1:48" x14ac:dyDescent="0.35">
      <c r="A11">
        <v>10</v>
      </c>
      <c r="B11" t="s">
        <v>78</v>
      </c>
      <c r="C11" t="s">
        <v>20</v>
      </c>
      <c r="D11" t="s">
        <v>83</v>
      </c>
      <c r="E11">
        <f t="shared" si="0"/>
        <v>1</v>
      </c>
      <c r="F11">
        <f t="shared" si="1"/>
        <v>0</v>
      </c>
      <c r="G11">
        <f t="shared" si="2"/>
        <v>0</v>
      </c>
      <c r="H11">
        <f t="shared" si="3"/>
        <v>0</v>
      </c>
      <c r="I11">
        <f t="shared" si="4"/>
        <v>0</v>
      </c>
      <c r="J11">
        <f t="shared" si="5"/>
        <v>0</v>
      </c>
      <c r="K11">
        <f t="shared" si="6"/>
        <v>0</v>
      </c>
      <c r="L11">
        <f t="shared" si="7"/>
        <v>1</v>
      </c>
      <c r="N11" t="s">
        <v>20</v>
      </c>
      <c r="O11" t="s">
        <v>81</v>
      </c>
      <c r="P11" t="s">
        <v>84</v>
      </c>
      <c r="R11">
        <f t="shared" si="8"/>
        <v>0</v>
      </c>
      <c r="S11">
        <f t="shared" si="9"/>
        <v>0</v>
      </c>
      <c r="T11">
        <f t="shared" si="10"/>
        <v>0</v>
      </c>
      <c r="U11">
        <f t="shared" si="11"/>
        <v>0</v>
      </c>
      <c r="V11">
        <f t="shared" si="12"/>
        <v>1</v>
      </c>
      <c r="W11">
        <f t="shared" si="13"/>
        <v>1</v>
      </c>
      <c r="X11">
        <f t="shared" si="14"/>
        <v>0</v>
      </c>
      <c r="Y11">
        <f t="shared" si="15"/>
        <v>1</v>
      </c>
      <c r="Z11">
        <f t="shared" si="16"/>
        <v>1</v>
      </c>
      <c r="AA11">
        <f t="shared" si="17"/>
        <v>0</v>
      </c>
      <c r="AB11">
        <f t="shared" si="18"/>
        <v>0</v>
      </c>
      <c r="AC11">
        <f t="shared" si="19"/>
        <v>0</v>
      </c>
      <c r="AD11">
        <f t="shared" si="20"/>
        <v>4</v>
      </c>
      <c r="AF11" t="s">
        <v>79</v>
      </c>
      <c r="AG11" t="s">
        <v>79</v>
      </c>
      <c r="AH11" t="s">
        <v>20</v>
      </c>
      <c r="AI11" t="s">
        <v>20</v>
      </c>
      <c r="AJ11" t="s">
        <v>79</v>
      </c>
      <c r="AK11" t="s">
        <v>79</v>
      </c>
      <c r="AL11" t="s">
        <v>20</v>
      </c>
      <c r="AN11">
        <f t="shared" si="21"/>
        <v>1</v>
      </c>
      <c r="AO11">
        <f t="shared" si="21"/>
        <v>1</v>
      </c>
      <c r="AP11">
        <f t="shared" si="21"/>
        <v>0</v>
      </c>
      <c r="AQ11">
        <f t="shared" si="21"/>
        <v>0</v>
      </c>
      <c r="AR11">
        <f t="shared" si="21"/>
        <v>1</v>
      </c>
      <c r="AS11">
        <f t="shared" si="21"/>
        <v>1</v>
      </c>
      <c r="AT11">
        <f t="shared" si="21"/>
        <v>0</v>
      </c>
      <c r="AU11">
        <f t="shared" si="22"/>
        <v>4</v>
      </c>
      <c r="AV11" t="s">
        <v>79</v>
      </c>
    </row>
    <row r="12" spans="1:48" x14ac:dyDescent="0.35">
      <c r="A12">
        <v>11</v>
      </c>
      <c r="B12" t="s">
        <v>78</v>
      </c>
      <c r="C12" t="s">
        <v>20</v>
      </c>
      <c r="D12" t="s">
        <v>83</v>
      </c>
      <c r="E12">
        <f t="shared" si="0"/>
        <v>1</v>
      </c>
      <c r="F12">
        <f t="shared" si="1"/>
        <v>0</v>
      </c>
      <c r="G12">
        <f t="shared" si="2"/>
        <v>0</v>
      </c>
      <c r="H12">
        <f t="shared" si="3"/>
        <v>0</v>
      </c>
      <c r="I12">
        <f t="shared" si="4"/>
        <v>0</v>
      </c>
      <c r="J12">
        <f t="shared" si="5"/>
        <v>0</v>
      </c>
      <c r="K12">
        <f t="shared" si="6"/>
        <v>0</v>
      </c>
      <c r="L12">
        <f t="shared" si="7"/>
        <v>1</v>
      </c>
      <c r="N12" t="s">
        <v>20</v>
      </c>
      <c r="O12" t="s">
        <v>88</v>
      </c>
      <c r="P12" t="s">
        <v>20</v>
      </c>
      <c r="R12">
        <f t="shared" si="8"/>
        <v>0</v>
      </c>
      <c r="S12">
        <f t="shared" si="9"/>
        <v>0</v>
      </c>
      <c r="T12">
        <f t="shared" si="10"/>
        <v>0</v>
      </c>
      <c r="U12">
        <f t="shared" si="11"/>
        <v>0</v>
      </c>
      <c r="V12">
        <f t="shared" si="12"/>
        <v>0</v>
      </c>
      <c r="W12">
        <f t="shared" si="13"/>
        <v>0</v>
      </c>
      <c r="X12">
        <f t="shared" si="14"/>
        <v>0</v>
      </c>
      <c r="Y12">
        <f t="shared" si="15"/>
        <v>0</v>
      </c>
      <c r="Z12">
        <f t="shared" si="16"/>
        <v>0</v>
      </c>
      <c r="AA12">
        <f t="shared" si="17"/>
        <v>0</v>
      </c>
      <c r="AB12">
        <f t="shared" si="18"/>
        <v>0</v>
      </c>
      <c r="AC12">
        <f t="shared" si="19"/>
        <v>0</v>
      </c>
      <c r="AD12">
        <f t="shared" si="20"/>
        <v>0</v>
      </c>
      <c r="AF12" t="s">
        <v>83</v>
      </c>
      <c r="AG12" t="s">
        <v>79</v>
      </c>
      <c r="AH12" t="s">
        <v>20</v>
      </c>
      <c r="AI12" t="s">
        <v>20</v>
      </c>
      <c r="AJ12" t="s">
        <v>79</v>
      </c>
      <c r="AK12" t="s">
        <v>20</v>
      </c>
      <c r="AL12" t="s">
        <v>20</v>
      </c>
      <c r="AN12">
        <f t="shared" si="21"/>
        <v>0</v>
      </c>
      <c r="AO12">
        <f t="shared" si="21"/>
        <v>1</v>
      </c>
      <c r="AP12">
        <f t="shared" si="21"/>
        <v>0</v>
      </c>
      <c r="AQ12">
        <f t="shared" si="21"/>
        <v>0</v>
      </c>
      <c r="AR12">
        <f t="shared" si="21"/>
        <v>1</v>
      </c>
      <c r="AS12">
        <f t="shared" si="21"/>
        <v>0</v>
      </c>
      <c r="AT12">
        <f t="shared" si="21"/>
        <v>0</v>
      </c>
      <c r="AU12">
        <f t="shared" si="22"/>
        <v>2</v>
      </c>
      <c r="AV12" t="s">
        <v>79</v>
      </c>
    </row>
    <row r="13" spans="1:48" x14ac:dyDescent="0.35">
      <c r="A13">
        <v>12</v>
      </c>
      <c r="B13" t="s">
        <v>78</v>
      </c>
      <c r="C13" t="s">
        <v>87</v>
      </c>
      <c r="D13" t="s">
        <v>79</v>
      </c>
      <c r="E13">
        <f t="shared" si="0"/>
        <v>1</v>
      </c>
      <c r="F13">
        <f t="shared" si="1"/>
        <v>0</v>
      </c>
      <c r="G13">
        <f t="shared" si="2"/>
        <v>0</v>
      </c>
      <c r="H13">
        <f t="shared" si="3"/>
        <v>1</v>
      </c>
      <c r="I13">
        <f t="shared" si="4"/>
        <v>0</v>
      </c>
      <c r="J13">
        <f t="shared" si="5"/>
        <v>0</v>
      </c>
      <c r="K13">
        <f t="shared" si="6"/>
        <v>1</v>
      </c>
      <c r="L13">
        <f t="shared" si="7"/>
        <v>3</v>
      </c>
      <c r="N13" t="s">
        <v>80</v>
      </c>
      <c r="O13" t="s">
        <v>81</v>
      </c>
      <c r="P13" t="s">
        <v>82</v>
      </c>
      <c r="R13">
        <f t="shared" si="8"/>
        <v>1</v>
      </c>
      <c r="S13">
        <f t="shared" si="9"/>
        <v>0</v>
      </c>
      <c r="T13">
        <f t="shared" si="10"/>
        <v>0</v>
      </c>
      <c r="U13">
        <f t="shared" si="11"/>
        <v>0</v>
      </c>
      <c r="V13">
        <f t="shared" si="12"/>
        <v>1</v>
      </c>
      <c r="W13">
        <f t="shared" si="13"/>
        <v>1</v>
      </c>
      <c r="X13">
        <f t="shared" si="14"/>
        <v>0</v>
      </c>
      <c r="Y13">
        <f t="shared" si="15"/>
        <v>0</v>
      </c>
      <c r="Z13">
        <f t="shared" si="16"/>
        <v>0</v>
      </c>
      <c r="AA13">
        <f t="shared" si="17"/>
        <v>1</v>
      </c>
      <c r="AB13">
        <f t="shared" si="18"/>
        <v>1</v>
      </c>
      <c r="AC13">
        <f t="shared" si="19"/>
        <v>1</v>
      </c>
      <c r="AD13">
        <f t="shared" si="20"/>
        <v>6</v>
      </c>
      <c r="AF13" t="s">
        <v>83</v>
      </c>
      <c r="AG13" t="s">
        <v>83</v>
      </c>
      <c r="AH13" t="s">
        <v>20</v>
      </c>
      <c r="AI13" t="s">
        <v>20</v>
      </c>
      <c r="AJ13" t="s">
        <v>79</v>
      </c>
      <c r="AK13" t="s">
        <v>79</v>
      </c>
      <c r="AL13" t="s">
        <v>79</v>
      </c>
      <c r="AN13">
        <f t="shared" si="21"/>
        <v>0</v>
      </c>
      <c r="AO13">
        <f t="shared" si="21"/>
        <v>0</v>
      </c>
      <c r="AP13">
        <f t="shared" si="21"/>
        <v>0</v>
      </c>
      <c r="AQ13">
        <f t="shared" si="21"/>
        <v>0</v>
      </c>
      <c r="AR13">
        <f t="shared" si="21"/>
        <v>1</v>
      </c>
      <c r="AS13">
        <f t="shared" si="21"/>
        <v>1</v>
      </c>
      <c r="AT13">
        <f t="shared" si="21"/>
        <v>1</v>
      </c>
      <c r="AU13">
        <f t="shared" si="22"/>
        <v>3</v>
      </c>
      <c r="AV13" t="s">
        <v>79</v>
      </c>
    </row>
    <row r="14" spans="1:48" x14ac:dyDescent="0.35">
      <c r="A14">
        <v>13</v>
      </c>
      <c r="B14" t="s">
        <v>78</v>
      </c>
      <c r="C14" t="s">
        <v>87</v>
      </c>
      <c r="D14" t="s">
        <v>79</v>
      </c>
      <c r="E14">
        <f t="shared" si="0"/>
        <v>1</v>
      </c>
      <c r="F14">
        <f t="shared" si="1"/>
        <v>0</v>
      </c>
      <c r="G14">
        <f t="shared" si="2"/>
        <v>0</v>
      </c>
      <c r="H14">
        <f t="shared" si="3"/>
        <v>1</v>
      </c>
      <c r="I14">
        <f t="shared" si="4"/>
        <v>0</v>
      </c>
      <c r="J14">
        <f t="shared" si="5"/>
        <v>0</v>
      </c>
      <c r="K14">
        <f t="shared" si="6"/>
        <v>1</v>
      </c>
      <c r="L14">
        <f t="shared" si="7"/>
        <v>3</v>
      </c>
      <c r="N14" t="s">
        <v>80</v>
      </c>
      <c r="O14" t="s">
        <v>80</v>
      </c>
      <c r="P14" t="s">
        <v>84</v>
      </c>
      <c r="R14">
        <f t="shared" si="8"/>
        <v>1</v>
      </c>
      <c r="S14">
        <f t="shared" si="9"/>
        <v>0</v>
      </c>
      <c r="T14">
        <f t="shared" si="10"/>
        <v>0</v>
      </c>
      <c r="U14">
        <f t="shared" si="11"/>
        <v>1</v>
      </c>
      <c r="V14">
        <f t="shared" si="12"/>
        <v>0</v>
      </c>
      <c r="W14">
        <f t="shared" si="13"/>
        <v>0</v>
      </c>
      <c r="X14">
        <f t="shared" si="14"/>
        <v>0</v>
      </c>
      <c r="Y14">
        <f t="shared" si="15"/>
        <v>1</v>
      </c>
      <c r="Z14">
        <f t="shared" si="16"/>
        <v>1</v>
      </c>
      <c r="AA14">
        <f t="shared" si="17"/>
        <v>0</v>
      </c>
      <c r="AB14">
        <f t="shared" si="18"/>
        <v>0</v>
      </c>
      <c r="AC14">
        <f t="shared" si="19"/>
        <v>0</v>
      </c>
      <c r="AD14">
        <f t="shared" si="20"/>
        <v>4</v>
      </c>
      <c r="AF14" t="s">
        <v>79</v>
      </c>
      <c r="AG14" t="s">
        <v>79</v>
      </c>
      <c r="AH14" t="s">
        <v>20</v>
      </c>
      <c r="AI14" t="s">
        <v>20</v>
      </c>
      <c r="AJ14" t="s">
        <v>83</v>
      </c>
      <c r="AK14" t="s">
        <v>79</v>
      </c>
      <c r="AL14" t="s">
        <v>20</v>
      </c>
      <c r="AN14">
        <f t="shared" si="21"/>
        <v>1</v>
      </c>
      <c r="AO14">
        <f t="shared" si="21"/>
        <v>1</v>
      </c>
      <c r="AP14">
        <f t="shared" si="21"/>
        <v>0</v>
      </c>
      <c r="AQ14">
        <f t="shared" si="21"/>
        <v>0</v>
      </c>
      <c r="AR14">
        <f t="shared" si="21"/>
        <v>0</v>
      </c>
      <c r="AS14">
        <f t="shared" si="21"/>
        <v>1</v>
      </c>
      <c r="AT14">
        <f t="shared" si="21"/>
        <v>0</v>
      </c>
      <c r="AU14">
        <f t="shared" si="22"/>
        <v>3</v>
      </c>
      <c r="AV14" t="s">
        <v>79</v>
      </c>
    </row>
    <row r="15" spans="1:48" x14ac:dyDescent="0.35">
      <c r="A15">
        <v>14</v>
      </c>
      <c r="B15" t="s">
        <v>20</v>
      </c>
      <c r="C15" t="s">
        <v>20</v>
      </c>
      <c r="D15" t="s">
        <v>79</v>
      </c>
      <c r="E15">
        <f t="shared" si="0"/>
        <v>0</v>
      </c>
      <c r="F15">
        <f t="shared" si="1"/>
        <v>0</v>
      </c>
      <c r="G15">
        <f t="shared" si="2"/>
        <v>0</v>
      </c>
      <c r="H15">
        <f t="shared" si="3"/>
        <v>0</v>
      </c>
      <c r="I15">
        <f t="shared" si="4"/>
        <v>0</v>
      </c>
      <c r="J15">
        <f t="shared" si="5"/>
        <v>0</v>
      </c>
      <c r="K15">
        <f t="shared" si="6"/>
        <v>1</v>
      </c>
      <c r="L15">
        <f t="shared" si="7"/>
        <v>1</v>
      </c>
      <c r="N15" t="s">
        <v>20</v>
      </c>
      <c r="O15" t="s">
        <v>81</v>
      </c>
      <c r="P15" t="s">
        <v>84</v>
      </c>
      <c r="R15">
        <f t="shared" si="8"/>
        <v>0</v>
      </c>
      <c r="S15">
        <f t="shared" si="9"/>
        <v>0</v>
      </c>
      <c r="T15">
        <f t="shared" si="10"/>
        <v>0</v>
      </c>
      <c r="U15">
        <f t="shared" si="11"/>
        <v>0</v>
      </c>
      <c r="V15">
        <f t="shared" si="12"/>
        <v>1</v>
      </c>
      <c r="W15">
        <f t="shared" si="13"/>
        <v>1</v>
      </c>
      <c r="X15">
        <f t="shared" si="14"/>
        <v>0</v>
      </c>
      <c r="Y15">
        <f t="shared" si="15"/>
        <v>1</v>
      </c>
      <c r="Z15">
        <f t="shared" si="16"/>
        <v>1</v>
      </c>
      <c r="AA15">
        <f t="shared" si="17"/>
        <v>0</v>
      </c>
      <c r="AB15">
        <f t="shared" si="18"/>
        <v>0</v>
      </c>
      <c r="AC15">
        <f t="shared" si="19"/>
        <v>0</v>
      </c>
      <c r="AD15">
        <f t="shared" si="20"/>
        <v>4</v>
      </c>
      <c r="AF15" t="s">
        <v>83</v>
      </c>
      <c r="AG15" t="s">
        <v>83</v>
      </c>
      <c r="AH15" t="s">
        <v>20</v>
      </c>
      <c r="AI15" t="s">
        <v>20</v>
      </c>
      <c r="AJ15" t="s">
        <v>79</v>
      </c>
      <c r="AK15" t="s">
        <v>79</v>
      </c>
      <c r="AL15" t="s">
        <v>79</v>
      </c>
      <c r="AN15">
        <f t="shared" si="21"/>
        <v>0</v>
      </c>
      <c r="AO15">
        <f t="shared" si="21"/>
        <v>0</v>
      </c>
      <c r="AP15">
        <f t="shared" si="21"/>
        <v>0</v>
      </c>
      <c r="AQ15">
        <f t="shared" si="21"/>
        <v>0</v>
      </c>
      <c r="AR15">
        <f t="shared" si="21"/>
        <v>1</v>
      </c>
      <c r="AS15">
        <f t="shared" si="21"/>
        <v>1</v>
      </c>
      <c r="AT15">
        <f t="shared" si="21"/>
        <v>1</v>
      </c>
      <c r="AU15">
        <f t="shared" si="22"/>
        <v>3</v>
      </c>
      <c r="AV15" t="s">
        <v>79</v>
      </c>
    </row>
    <row r="16" spans="1:48" x14ac:dyDescent="0.35">
      <c r="A16">
        <v>15</v>
      </c>
      <c r="B16" t="s">
        <v>78</v>
      </c>
      <c r="C16" t="s">
        <v>20</v>
      </c>
      <c r="D16" t="s">
        <v>79</v>
      </c>
      <c r="E16">
        <f t="shared" si="0"/>
        <v>1</v>
      </c>
      <c r="F16">
        <f t="shared" si="1"/>
        <v>0</v>
      </c>
      <c r="G16">
        <f t="shared" si="2"/>
        <v>0</v>
      </c>
      <c r="H16">
        <f t="shared" si="3"/>
        <v>0</v>
      </c>
      <c r="I16">
        <f t="shared" si="4"/>
        <v>0</v>
      </c>
      <c r="J16">
        <f t="shared" si="5"/>
        <v>0</v>
      </c>
      <c r="K16">
        <f t="shared" si="6"/>
        <v>1</v>
      </c>
      <c r="L16">
        <f t="shared" si="7"/>
        <v>2</v>
      </c>
      <c r="N16" t="s">
        <v>86</v>
      </c>
      <c r="O16" t="s">
        <v>81</v>
      </c>
      <c r="P16" t="s">
        <v>82</v>
      </c>
      <c r="R16">
        <f t="shared" si="8"/>
        <v>0</v>
      </c>
      <c r="S16">
        <f t="shared" si="9"/>
        <v>1</v>
      </c>
      <c r="T16">
        <f t="shared" si="10"/>
        <v>1</v>
      </c>
      <c r="U16">
        <f t="shared" si="11"/>
        <v>0</v>
      </c>
      <c r="V16">
        <f t="shared" si="12"/>
        <v>1</v>
      </c>
      <c r="W16">
        <f t="shared" si="13"/>
        <v>1</v>
      </c>
      <c r="X16">
        <f t="shared" si="14"/>
        <v>0</v>
      </c>
      <c r="Y16">
        <f t="shared" si="15"/>
        <v>0</v>
      </c>
      <c r="Z16">
        <f t="shared" si="16"/>
        <v>0</v>
      </c>
      <c r="AA16">
        <f t="shared" si="17"/>
        <v>1</v>
      </c>
      <c r="AB16">
        <f t="shared" si="18"/>
        <v>1</v>
      </c>
      <c r="AC16">
        <f t="shared" si="19"/>
        <v>1</v>
      </c>
      <c r="AD16">
        <f t="shared" si="20"/>
        <v>7</v>
      </c>
      <c r="AF16" t="s">
        <v>79</v>
      </c>
      <c r="AG16" t="s">
        <v>83</v>
      </c>
      <c r="AH16" t="s">
        <v>20</v>
      </c>
      <c r="AI16" t="s">
        <v>79</v>
      </c>
      <c r="AJ16" t="s">
        <v>79</v>
      </c>
      <c r="AK16" t="s">
        <v>79</v>
      </c>
      <c r="AL16" t="s">
        <v>20</v>
      </c>
      <c r="AN16">
        <f t="shared" si="21"/>
        <v>1</v>
      </c>
      <c r="AO16">
        <f t="shared" si="21"/>
        <v>0</v>
      </c>
      <c r="AP16">
        <f t="shared" si="21"/>
        <v>0</v>
      </c>
      <c r="AQ16">
        <f t="shared" si="21"/>
        <v>1</v>
      </c>
      <c r="AR16">
        <f t="shared" si="21"/>
        <v>1</v>
      </c>
      <c r="AS16">
        <f t="shared" si="21"/>
        <v>1</v>
      </c>
      <c r="AT16">
        <f t="shared" si="21"/>
        <v>0</v>
      </c>
      <c r="AU16">
        <f t="shared" si="22"/>
        <v>4</v>
      </c>
      <c r="AV16" t="s">
        <v>20</v>
      </c>
    </row>
    <row r="17" spans="1:48" x14ac:dyDescent="0.35">
      <c r="A17">
        <v>16</v>
      </c>
      <c r="B17" t="s">
        <v>86</v>
      </c>
      <c r="C17" t="s">
        <v>87</v>
      </c>
      <c r="D17" t="s">
        <v>79</v>
      </c>
      <c r="E17">
        <f t="shared" si="0"/>
        <v>0</v>
      </c>
      <c r="F17">
        <f t="shared" si="1"/>
        <v>1</v>
      </c>
      <c r="G17">
        <f t="shared" si="2"/>
        <v>1</v>
      </c>
      <c r="H17">
        <f t="shared" si="3"/>
        <v>1</v>
      </c>
      <c r="I17">
        <f t="shared" si="4"/>
        <v>0</v>
      </c>
      <c r="J17">
        <f t="shared" si="5"/>
        <v>0</v>
      </c>
      <c r="K17">
        <f t="shared" si="6"/>
        <v>1</v>
      </c>
      <c r="L17">
        <f t="shared" si="7"/>
        <v>4</v>
      </c>
      <c r="N17" t="s">
        <v>20</v>
      </c>
      <c r="O17" t="s">
        <v>81</v>
      </c>
      <c r="P17" t="s">
        <v>84</v>
      </c>
      <c r="R17">
        <f t="shared" si="8"/>
        <v>0</v>
      </c>
      <c r="S17">
        <f t="shared" si="9"/>
        <v>0</v>
      </c>
      <c r="T17">
        <f t="shared" si="10"/>
        <v>0</v>
      </c>
      <c r="U17">
        <f t="shared" si="11"/>
        <v>0</v>
      </c>
      <c r="V17">
        <f t="shared" si="12"/>
        <v>1</v>
      </c>
      <c r="W17">
        <f t="shared" si="13"/>
        <v>1</v>
      </c>
      <c r="X17">
        <f t="shared" si="14"/>
        <v>0</v>
      </c>
      <c r="Y17">
        <f t="shared" si="15"/>
        <v>1</v>
      </c>
      <c r="Z17">
        <f t="shared" si="16"/>
        <v>1</v>
      </c>
      <c r="AA17">
        <f t="shared" si="17"/>
        <v>0</v>
      </c>
      <c r="AB17">
        <f t="shared" si="18"/>
        <v>0</v>
      </c>
      <c r="AC17">
        <f t="shared" si="19"/>
        <v>0</v>
      </c>
      <c r="AD17">
        <f t="shared" si="20"/>
        <v>4</v>
      </c>
      <c r="AF17" t="s">
        <v>83</v>
      </c>
      <c r="AG17" t="s">
        <v>79</v>
      </c>
      <c r="AH17" t="s">
        <v>20</v>
      </c>
      <c r="AI17" t="s">
        <v>20</v>
      </c>
      <c r="AJ17" t="s">
        <v>83</v>
      </c>
      <c r="AK17" t="s">
        <v>79</v>
      </c>
      <c r="AL17" t="s">
        <v>20</v>
      </c>
      <c r="AN17">
        <f t="shared" si="21"/>
        <v>0</v>
      </c>
      <c r="AO17">
        <f t="shared" si="21"/>
        <v>1</v>
      </c>
      <c r="AP17">
        <f t="shared" si="21"/>
        <v>0</v>
      </c>
      <c r="AQ17">
        <f t="shared" si="21"/>
        <v>0</v>
      </c>
      <c r="AR17">
        <f t="shared" si="21"/>
        <v>0</v>
      </c>
      <c r="AS17">
        <f t="shared" si="21"/>
        <v>1</v>
      </c>
      <c r="AT17">
        <f t="shared" si="21"/>
        <v>0</v>
      </c>
      <c r="AU17">
        <f t="shared" si="22"/>
        <v>2</v>
      </c>
      <c r="AV17" t="s">
        <v>79</v>
      </c>
    </row>
    <row r="18" spans="1:48" x14ac:dyDescent="0.35">
      <c r="A18">
        <v>17</v>
      </c>
      <c r="B18" t="s">
        <v>78</v>
      </c>
      <c r="C18" t="s">
        <v>20</v>
      </c>
      <c r="D18" t="s">
        <v>79</v>
      </c>
      <c r="E18">
        <f t="shared" si="0"/>
        <v>1</v>
      </c>
      <c r="F18">
        <f t="shared" si="1"/>
        <v>0</v>
      </c>
      <c r="G18">
        <f t="shared" si="2"/>
        <v>0</v>
      </c>
      <c r="H18">
        <f t="shared" si="3"/>
        <v>0</v>
      </c>
      <c r="I18">
        <f t="shared" si="4"/>
        <v>0</v>
      </c>
      <c r="J18">
        <f t="shared" si="5"/>
        <v>0</v>
      </c>
      <c r="K18">
        <f t="shared" si="6"/>
        <v>1</v>
      </c>
      <c r="L18">
        <f t="shared" si="7"/>
        <v>2</v>
      </c>
      <c r="N18" t="s">
        <v>86</v>
      </c>
      <c r="O18" t="s">
        <v>81</v>
      </c>
      <c r="P18" t="s">
        <v>84</v>
      </c>
      <c r="R18">
        <f t="shared" si="8"/>
        <v>0</v>
      </c>
      <c r="S18">
        <f t="shared" si="9"/>
        <v>1</v>
      </c>
      <c r="T18">
        <f t="shared" si="10"/>
        <v>1</v>
      </c>
      <c r="U18">
        <f t="shared" si="11"/>
        <v>0</v>
      </c>
      <c r="V18">
        <f t="shared" si="12"/>
        <v>1</v>
      </c>
      <c r="W18">
        <f t="shared" si="13"/>
        <v>1</v>
      </c>
      <c r="X18">
        <f t="shared" si="14"/>
        <v>0</v>
      </c>
      <c r="Y18">
        <f t="shared" si="15"/>
        <v>1</v>
      </c>
      <c r="Z18">
        <f t="shared" si="16"/>
        <v>1</v>
      </c>
      <c r="AA18">
        <f t="shared" si="17"/>
        <v>0</v>
      </c>
      <c r="AB18">
        <f t="shared" si="18"/>
        <v>0</v>
      </c>
      <c r="AC18">
        <f t="shared" si="19"/>
        <v>0</v>
      </c>
      <c r="AD18">
        <f t="shared" si="20"/>
        <v>6</v>
      </c>
      <c r="AF18" t="s">
        <v>79</v>
      </c>
      <c r="AG18" t="s">
        <v>79</v>
      </c>
      <c r="AH18" t="s">
        <v>20</v>
      </c>
      <c r="AI18" t="s">
        <v>20</v>
      </c>
      <c r="AJ18" t="s">
        <v>83</v>
      </c>
      <c r="AK18" t="s">
        <v>79</v>
      </c>
      <c r="AL18" t="s">
        <v>20</v>
      </c>
      <c r="AN18">
        <f t="shared" si="21"/>
        <v>1</v>
      </c>
      <c r="AO18">
        <f t="shared" si="21"/>
        <v>1</v>
      </c>
      <c r="AP18">
        <f t="shared" si="21"/>
        <v>0</v>
      </c>
      <c r="AQ18">
        <f t="shared" si="21"/>
        <v>0</v>
      </c>
      <c r="AR18">
        <f t="shared" si="21"/>
        <v>0</v>
      </c>
      <c r="AS18">
        <f t="shared" si="21"/>
        <v>1</v>
      </c>
      <c r="AT18">
        <f t="shared" si="21"/>
        <v>0</v>
      </c>
      <c r="AU18">
        <f t="shared" si="22"/>
        <v>3</v>
      </c>
      <c r="AV18" t="s">
        <v>79</v>
      </c>
    </row>
    <row r="19" spans="1:48" x14ac:dyDescent="0.35">
      <c r="A19">
        <v>18</v>
      </c>
      <c r="B19" t="s">
        <v>78</v>
      </c>
      <c r="C19" t="s">
        <v>87</v>
      </c>
      <c r="D19" t="s">
        <v>83</v>
      </c>
      <c r="E19">
        <f t="shared" si="0"/>
        <v>1</v>
      </c>
      <c r="F19">
        <f t="shared" si="1"/>
        <v>0</v>
      </c>
      <c r="G19">
        <f t="shared" si="2"/>
        <v>0</v>
      </c>
      <c r="H19">
        <f t="shared" si="3"/>
        <v>1</v>
      </c>
      <c r="I19">
        <f t="shared" si="4"/>
        <v>0</v>
      </c>
      <c r="J19">
        <f t="shared" si="5"/>
        <v>0</v>
      </c>
      <c r="K19">
        <f t="shared" si="6"/>
        <v>0</v>
      </c>
      <c r="L19">
        <f t="shared" si="7"/>
        <v>2</v>
      </c>
      <c r="N19" t="s">
        <v>86</v>
      </c>
      <c r="O19" t="s">
        <v>81</v>
      </c>
      <c r="P19" t="s">
        <v>84</v>
      </c>
      <c r="R19">
        <f t="shared" si="8"/>
        <v>0</v>
      </c>
      <c r="S19">
        <f t="shared" si="9"/>
        <v>1</v>
      </c>
      <c r="T19">
        <f t="shared" si="10"/>
        <v>1</v>
      </c>
      <c r="U19">
        <f t="shared" si="11"/>
        <v>0</v>
      </c>
      <c r="V19">
        <f t="shared" si="12"/>
        <v>1</v>
      </c>
      <c r="W19">
        <f t="shared" si="13"/>
        <v>1</v>
      </c>
      <c r="X19">
        <f t="shared" si="14"/>
        <v>0</v>
      </c>
      <c r="Y19">
        <f t="shared" si="15"/>
        <v>1</v>
      </c>
      <c r="Z19">
        <f t="shared" si="16"/>
        <v>1</v>
      </c>
      <c r="AA19">
        <f t="shared" si="17"/>
        <v>0</v>
      </c>
      <c r="AB19">
        <f t="shared" si="18"/>
        <v>0</v>
      </c>
      <c r="AC19">
        <f t="shared" si="19"/>
        <v>0</v>
      </c>
      <c r="AD19">
        <f t="shared" si="20"/>
        <v>6</v>
      </c>
      <c r="AF19" t="s">
        <v>83</v>
      </c>
      <c r="AG19" t="s">
        <v>83</v>
      </c>
      <c r="AH19" t="s">
        <v>79</v>
      </c>
      <c r="AI19" t="s">
        <v>79</v>
      </c>
      <c r="AJ19" t="s">
        <v>79</v>
      </c>
      <c r="AK19" t="s">
        <v>79</v>
      </c>
      <c r="AL19" t="s">
        <v>20</v>
      </c>
      <c r="AN19">
        <f t="shared" si="21"/>
        <v>0</v>
      </c>
      <c r="AO19">
        <f t="shared" si="21"/>
        <v>0</v>
      </c>
      <c r="AP19">
        <f t="shared" si="21"/>
        <v>1</v>
      </c>
      <c r="AQ19">
        <f t="shared" si="21"/>
        <v>1</v>
      </c>
      <c r="AR19">
        <f t="shared" si="21"/>
        <v>1</v>
      </c>
      <c r="AS19">
        <f t="shared" si="21"/>
        <v>1</v>
      </c>
      <c r="AT19">
        <f t="shared" si="21"/>
        <v>0</v>
      </c>
      <c r="AU19">
        <f t="shared" si="22"/>
        <v>4</v>
      </c>
      <c r="AV19" t="s">
        <v>79</v>
      </c>
    </row>
    <row r="20" spans="1:48" x14ac:dyDescent="0.35">
      <c r="A20">
        <v>19</v>
      </c>
      <c r="B20" t="s">
        <v>86</v>
      </c>
      <c r="C20" t="s">
        <v>20</v>
      </c>
      <c r="D20" t="s">
        <v>83</v>
      </c>
      <c r="E20">
        <f t="shared" si="0"/>
        <v>0</v>
      </c>
      <c r="F20">
        <f t="shared" si="1"/>
        <v>1</v>
      </c>
      <c r="G20">
        <f t="shared" si="2"/>
        <v>1</v>
      </c>
      <c r="H20">
        <f t="shared" si="3"/>
        <v>0</v>
      </c>
      <c r="I20">
        <f t="shared" si="4"/>
        <v>0</v>
      </c>
      <c r="J20">
        <f t="shared" si="5"/>
        <v>0</v>
      </c>
      <c r="K20">
        <f t="shared" si="6"/>
        <v>0</v>
      </c>
      <c r="L20">
        <f t="shared" si="7"/>
        <v>2</v>
      </c>
      <c r="N20" t="s">
        <v>20</v>
      </c>
      <c r="O20" t="s">
        <v>81</v>
      </c>
      <c r="P20" t="s">
        <v>89</v>
      </c>
      <c r="R20">
        <f t="shared" si="8"/>
        <v>0</v>
      </c>
      <c r="S20">
        <f t="shared" si="9"/>
        <v>0</v>
      </c>
      <c r="T20">
        <f t="shared" si="10"/>
        <v>0</v>
      </c>
      <c r="U20">
        <f t="shared" si="11"/>
        <v>0</v>
      </c>
      <c r="V20">
        <f t="shared" si="12"/>
        <v>1</v>
      </c>
      <c r="W20">
        <f t="shared" si="13"/>
        <v>1</v>
      </c>
      <c r="X20">
        <f t="shared" si="14"/>
        <v>0</v>
      </c>
      <c r="Y20">
        <f t="shared" si="15"/>
        <v>0</v>
      </c>
      <c r="Z20">
        <f t="shared" si="16"/>
        <v>0</v>
      </c>
      <c r="AA20">
        <f t="shared" si="17"/>
        <v>0</v>
      </c>
      <c r="AB20">
        <f t="shared" si="18"/>
        <v>0</v>
      </c>
      <c r="AC20">
        <f t="shared" si="19"/>
        <v>0</v>
      </c>
      <c r="AD20">
        <f t="shared" si="20"/>
        <v>2</v>
      </c>
      <c r="AF20" t="s">
        <v>79</v>
      </c>
      <c r="AG20" t="s">
        <v>79</v>
      </c>
      <c r="AH20" t="s">
        <v>20</v>
      </c>
      <c r="AI20" t="s">
        <v>79</v>
      </c>
      <c r="AJ20" t="s">
        <v>79</v>
      </c>
      <c r="AK20" t="s">
        <v>20</v>
      </c>
      <c r="AL20" t="s">
        <v>20</v>
      </c>
      <c r="AN20">
        <f t="shared" si="21"/>
        <v>1</v>
      </c>
      <c r="AO20">
        <f t="shared" si="21"/>
        <v>1</v>
      </c>
      <c r="AP20">
        <f t="shared" si="21"/>
        <v>0</v>
      </c>
      <c r="AQ20">
        <f t="shared" si="21"/>
        <v>1</v>
      </c>
      <c r="AR20">
        <f t="shared" si="21"/>
        <v>1</v>
      </c>
      <c r="AS20">
        <f t="shared" si="21"/>
        <v>0</v>
      </c>
      <c r="AT20">
        <f t="shared" si="21"/>
        <v>0</v>
      </c>
      <c r="AU20">
        <f t="shared" si="22"/>
        <v>4</v>
      </c>
      <c r="AV20" t="s">
        <v>20</v>
      </c>
    </row>
    <row r="21" spans="1:48" x14ac:dyDescent="0.35">
      <c r="A21">
        <v>20</v>
      </c>
      <c r="B21" t="s">
        <v>86</v>
      </c>
      <c r="C21" t="s">
        <v>20</v>
      </c>
      <c r="D21" t="s">
        <v>79</v>
      </c>
      <c r="E21">
        <f t="shared" si="0"/>
        <v>0</v>
      </c>
      <c r="F21">
        <f t="shared" si="1"/>
        <v>1</v>
      </c>
      <c r="G21">
        <f t="shared" si="2"/>
        <v>1</v>
      </c>
      <c r="H21">
        <f t="shared" si="3"/>
        <v>0</v>
      </c>
      <c r="I21">
        <f t="shared" si="4"/>
        <v>0</v>
      </c>
      <c r="J21">
        <f t="shared" si="5"/>
        <v>0</v>
      </c>
      <c r="K21">
        <f t="shared" si="6"/>
        <v>1</v>
      </c>
      <c r="L21">
        <f t="shared" si="7"/>
        <v>3</v>
      </c>
      <c r="N21" t="s">
        <v>80</v>
      </c>
      <c r="O21" t="s">
        <v>81</v>
      </c>
      <c r="P21" t="s">
        <v>84</v>
      </c>
      <c r="R21">
        <f t="shared" si="8"/>
        <v>1</v>
      </c>
      <c r="S21">
        <f t="shared" si="9"/>
        <v>0</v>
      </c>
      <c r="T21">
        <f t="shared" si="10"/>
        <v>0</v>
      </c>
      <c r="U21">
        <f t="shared" si="11"/>
        <v>0</v>
      </c>
      <c r="V21">
        <f t="shared" si="12"/>
        <v>1</v>
      </c>
      <c r="W21">
        <f t="shared" si="13"/>
        <v>1</v>
      </c>
      <c r="X21">
        <f t="shared" si="14"/>
        <v>0</v>
      </c>
      <c r="Y21">
        <f t="shared" si="15"/>
        <v>1</v>
      </c>
      <c r="Z21">
        <f t="shared" si="16"/>
        <v>1</v>
      </c>
      <c r="AA21">
        <f t="shared" si="17"/>
        <v>0</v>
      </c>
      <c r="AB21">
        <f t="shared" si="18"/>
        <v>0</v>
      </c>
      <c r="AC21">
        <f t="shared" si="19"/>
        <v>0</v>
      </c>
      <c r="AD21">
        <f t="shared" si="20"/>
        <v>5</v>
      </c>
      <c r="AF21" t="s">
        <v>79</v>
      </c>
      <c r="AG21" t="s">
        <v>79</v>
      </c>
      <c r="AH21" t="s">
        <v>20</v>
      </c>
      <c r="AI21" t="s">
        <v>20</v>
      </c>
      <c r="AJ21" t="s">
        <v>83</v>
      </c>
      <c r="AK21" t="s">
        <v>79</v>
      </c>
      <c r="AL21" t="s">
        <v>20</v>
      </c>
      <c r="AN21">
        <f t="shared" si="21"/>
        <v>1</v>
      </c>
      <c r="AO21">
        <f t="shared" si="21"/>
        <v>1</v>
      </c>
      <c r="AP21">
        <f t="shared" si="21"/>
        <v>0</v>
      </c>
      <c r="AQ21">
        <f t="shared" si="21"/>
        <v>0</v>
      </c>
      <c r="AR21">
        <f t="shared" si="21"/>
        <v>0</v>
      </c>
      <c r="AS21">
        <f t="shared" si="21"/>
        <v>1</v>
      </c>
      <c r="AT21">
        <f t="shared" si="21"/>
        <v>0</v>
      </c>
      <c r="AU21">
        <f t="shared" si="22"/>
        <v>3</v>
      </c>
      <c r="AV21" t="s">
        <v>79</v>
      </c>
    </row>
    <row r="22" spans="1:48" x14ac:dyDescent="0.35">
      <c r="A22">
        <v>21</v>
      </c>
      <c r="B22" t="s">
        <v>86</v>
      </c>
      <c r="C22" t="s">
        <v>87</v>
      </c>
      <c r="D22" t="s">
        <v>79</v>
      </c>
      <c r="E22">
        <f t="shared" si="0"/>
        <v>0</v>
      </c>
      <c r="F22">
        <f t="shared" si="1"/>
        <v>1</v>
      </c>
      <c r="G22">
        <f t="shared" si="2"/>
        <v>1</v>
      </c>
      <c r="H22">
        <f t="shared" si="3"/>
        <v>1</v>
      </c>
      <c r="I22">
        <f t="shared" si="4"/>
        <v>0</v>
      </c>
      <c r="J22">
        <f t="shared" si="5"/>
        <v>0</v>
      </c>
      <c r="K22">
        <f t="shared" si="6"/>
        <v>1</v>
      </c>
      <c r="L22">
        <f t="shared" si="7"/>
        <v>4</v>
      </c>
      <c r="N22" t="s">
        <v>20</v>
      </c>
      <c r="O22" t="s">
        <v>80</v>
      </c>
      <c r="P22" t="s">
        <v>89</v>
      </c>
      <c r="R22">
        <f t="shared" si="8"/>
        <v>0</v>
      </c>
      <c r="S22">
        <f t="shared" si="9"/>
        <v>0</v>
      </c>
      <c r="T22">
        <f t="shared" si="10"/>
        <v>0</v>
      </c>
      <c r="U22">
        <f t="shared" si="11"/>
        <v>1</v>
      </c>
      <c r="V22">
        <f t="shared" si="12"/>
        <v>0</v>
      </c>
      <c r="W22">
        <f t="shared" si="13"/>
        <v>0</v>
      </c>
      <c r="X22">
        <f t="shared" si="14"/>
        <v>0</v>
      </c>
      <c r="Y22">
        <f t="shared" si="15"/>
        <v>0</v>
      </c>
      <c r="Z22">
        <f t="shared" si="16"/>
        <v>0</v>
      </c>
      <c r="AA22">
        <f t="shared" si="17"/>
        <v>0</v>
      </c>
      <c r="AB22">
        <f t="shared" si="18"/>
        <v>0</v>
      </c>
      <c r="AC22">
        <f t="shared" si="19"/>
        <v>0</v>
      </c>
      <c r="AD22">
        <f t="shared" si="20"/>
        <v>1</v>
      </c>
      <c r="AF22" t="s">
        <v>79</v>
      </c>
      <c r="AG22" t="s">
        <v>79</v>
      </c>
      <c r="AH22" t="s">
        <v>20</v>
      </c>
      <c r="AI22" t="s">
        <v>79</v>
      </c>
      <c r="AJ22" t="s">
        <v>79</v>
      </c>
      <c r="AK22" t="s">
        <v>79</v>
      </c>
      <c r="AL22" t="s">
        <v>20</v>
      </c>
      <c r="AN22">
        <f t="shared" si="21"/>
        <v>1</v>
      </c>
      <c r="AO22">
        <f t="shared" si="21"/>
        <v>1</v>
      </c>
      <c r="AP22">
        <f t="shared" si="21"/>
        <v>0</v>
      </c>
      <c r="AQ22">
        <f t="shared" si="21"/>
        <v>1</v>
      </c>
      <c r="AR22">
        <f t="shared" si="21"/>
        <v>1</v>
      </c>
      <c r="AS22">
        <f t="shared" si="21"/>
        <v>1</v>
      </c>
      <c r="AT22">
        <f t="shared" si="21"/>
        <v>0</v>
      </c>
      <c r="AU22">
        <f t="shared" si="22"/>
        <v>5</v>
      </c>
      <c r="AV22" t="s">
        <v>20</v>
      </c>
    </row>
    <row r="23" spans="1:48" x14ac:dyDescent="0.35">
      <c r="A23">
        <v>22</v>
      </c>
      <c r="B23" t="s">
        <v>20</v>
      </c>
      <c r="C23" t="s">
        <v>20</v>
      </c>
      <c r="D23" t="s">
        <v>79</v>
      </c>
      <c r="E23">
        <f t="shared" si="0"/>
        <v>0</v>
      </c>
      <c r="F23">
        <f t="shared" si="1"/>
        <v>0</v>
      </c>
      <c r="G23">
        <f t="shared" si="2"/>
        <v>0</v>
      </c>
      <c r="H23">
        <f t="shared" si="3"/>
        <v>0</v>
      </c>
      <c r="I23">
        <f t="shared" si="4"/>
        <v>0</v>
      </c>
      <c r="J23">
        <f t="shared" si="5"/>
        <v>0</v>
      </c>
      <c r="K23">
        <f t="shared" si="6"/>
        <v>1</v>
      </c>
      <c r="L23">
        <f t="shared" si="7"/>
        <v>1</v>
      </c>
      <c r="N23" t="s">
        <v>20</v>
      </c>
      <c r="O23" t="s">
        <v>81</v>
      </c>
      <c r="P23" t="s">
        <v>82</v>
      </c>
      <c r="R23">
        <f t="shared" si="8"/>
        <v>0</v>
      </c>
      <c r="S23">
        <f t="shared" si="9"/>
        <v>0</v>
      </c>
      <c r="T23">
        <f t="shared" si="10"/>
        <v>0</v>
      </c>
      <c r="U23">
        <f t="shared" si="11"/>
        <v>0</v>
      </c>
      <c r="V23">
        <f t="shared" si="12"/>
        <v>1</v>
      </c>
      <c r="W23">
        <f t="shared" si="13"/>
        <v>1</v>
      </c>
      <c r="X23">
        <f t="shared" si="14"/>
        <v>0</v>
      </c>
      <c r="Y23">
        <f t="shared" si="15"/>
        <v>0</v>
      </c>
      <c r="Z23">
        <f t="shared" si="16"/>
        <v>0</v>
      </c>
      <c r="AA23">
        <f t="shared" si="17"/>
        <v>1</v>
      </c>
      <c r="AB23">
        <f t="shared" si="18"/>
        <v>1</v>
      </c>
      <c r="AC23">
        <f t="shared" si="19"/>
        <v>1</v>
      </c>
      <c r="AD23">
        <f t="shared" si="20"/>
        <v>5</v>
      </c>
      <c r="AF23" t="s">
        <v>79</v>
      </c>
      <c r="AG23" t="s">
        <v>83</v>
      </c>
      <c r="AH23" t="s">
        <v>20</v>
      </c>
      <c r="AI23" t="s">
        <v>79</v>
      </c>
      <c r="AJ23" t="s">
        <v>79</v>
      </c>
      <c r="AK23" t="s">
        <v>79</v>
      </c>
      <c r="AL23" t="s">
        <v>20</v>
      </c>
      <c r="AN23">
        <f t="shared" si="21"/>
        <v>1</v>
      </c>
      <c r="AO23">
        <f t="shared" si="21"/>
        <v>0</v>
      </c>
      <c r="AP23">
        <f t="shared" si="21"/>
        <v>0</v>
      </c>
      <c r="AQ23">
        <f t="shared" si="21"/>
        <v>1</v>
      </c>
      <c r="AR23">
        <f t="shared" si="21"/>
        <v>1</v>
      </c>
      <c r="AS23">
        <f t="shared" si="21"/>
        <v>1</v>
      </c>
      <c r="AT23">
        <f t="shared" si="21"/>
        <v>0</v>
      </c>
      <c r="AU23">
        <f t="shared" si="22"/>
        <v>4</v>
      </c>
      <c r="AV23" t="s">
        <v>79</v>
      </c>
    </row>
    <row r="24" spans="1:48" x14ac:dyDescent="0.35">
      <c r="A24">
        <v>23</v>
      </c>
      <c r="B24" t="s">
        <v>20</v>
      </c>
      <c r="C24" t="s">
        <v>90</v>
      </c>
      <c r="D24" t="s">
        <v>79</v>
      </c>
      <c r="E24">
        <f t="shared" si="0"/>
        <v>0</v>
      </c>
      <c r="F24">
        <f t="shared" si="1"/>
        <v>0</v>
      </c>
      <c r="G24">
        <f t="shared" si="2"/>
        <v>0</v>
      </c>
      <c r="H24">
        <f t="shared" si="3"/>
        <v>0</v>
      </c>
      <c r="I24">
        <f t="shared" si="4"/>
        <v>1</v>
      </c>
      <c r="J24">
        <f t="shared" si="5"/>
        <v>1</v>
      </c>
      <c r="K24">
        <f t="shared" si="6"/>
        <v>1</v>
      </c>
      <c r="L24">
        <f t="shared" si="7"/>
        <v>3</v>
      </c>
      <c r="N24" t="s">
        <v>20</v>
      </c>
      <c r="O24" t="s">
        <v>81</v>
      </c>
      <c r="P24" t="s">
        <v>82</v>
      </c>
      <c r="R24">
        <f t="shared" si="8"/>
        <v>0</v>
      </c>
      <c r="S24">
        <f t="shared" si="9"/>
        <v>0</v>
      </c>
      <c r="T24">
        <f t="shared" si="10"/>
        <v>0</v>
      </c>
      <c r="U24">
        <f t="shared" si="11"/>
        <v>0</v>
      </c>
      <c r="V24">
        <f t="shared" si="12"/>
        <v>1</v>
      </c>
      <c r="W24">
        <f t="shared" si="13"/>
        <v>1</v>
      </c>
      <c r="X24">
        <f t="shared" si="14"/>
        <v>0</v>
      </c>
      <c r="Y24">
        <f t="shared" si="15"/>
        <v>0</v>
      </c>
      <c r="Z24">
        <f t="shared" si="16"/>
        <v>0</v>
      </c>
      <c r="AA24">
        <f t="shared" si="17"/>
        <v>1</v>
      </c>
      <c r="AB24">
        <f t="shared" si="18"/>
        <v>1</v>
      </c>
      <c r="AC24">
        <f t="shared" si="19"/>
        <v>1</v>
      </c>
      <c r="AD24">
        <f t="shared" si="20"/>
        <v>5</v>
      </c>
      <c r="AF24" t="s">
        <v>79</v>
      </c>
      <c r="AG24" t="s">
        <v>83</v>
      </c>
      <c r="AH24" t="s">
        <v>20</v>
      </c>
      <c r="AI24" t="s">
        <v>20</v>
      </c>
      <c r="AJ24" t="s">
        <v>83</v>
      </c>
      <c r="AK24" t="s">
        <v>20</v>
      </c>
      <c r="AL24" t="s">
        <v>20</v>
      </c>
      <c r="AN24">
        <f t="shared" si="21"/>
        <v>1</v>
      </c>
      <c r="AO24">
        <f t="shared" si="21"/>
        <v>0</v>
      </c>
      <c r="AP24">
        <f t="shared" si="21"/>
        <v>0</v>
      </c>
      <c r="AQ24">
        <f t="shared" si="21"/>
        <v>0</v>
      </c>
      <c r="AR24">
        <f t="shared" si="21"/>
        <v>0</v>
      </c>
      <c r="AS24">
        <f t="shared" si="21"/>
        <v>0</v>
      </c>
      <c r="AT24">
        <f t="shared" si="21"/>
        <v>0</v>
      </c>
      <c r="AU24">
        <f t="shared" si="22"/>
        <v>1</v>
      </c>
      <c r="AV24" t="s">
        <v>79</v>
      </c>
    </row>
    <row r="25" spans="1:48" x14ac:dyDescent="0.35">
      <c r="A25">
        <v>24</v>
      </c>
      <c r="B25" t="s">
        <v>78</v>
      </c>
      <c r="C25" t="s">
        <v>87</v>
      </c>
      <c r="D25" t="s">
        <v>83</v>
      </c>
      <c r="E25">
        <f t="shared" si="0"/>
        <v>1</v>
      </c>
      <c r="F25">
        <f t="shared" si="1"/>
        <v>0</v>
      </c>
      <c r="G25">
        <f t="shared" si="2"/>
        <v>0</v>
      </c>
      <c r="H25">
        <f t="shared" si="3"/>
        <v>1</v>
      </c>
      <c r="I25">
        <f t="shared" si="4"/>
        <v>0</v>
      </c>
      <c r="J25">
        <f t="shared" si="5"/>
        <v>0</v>
      </c>
      <c r="K25">
        <f t="shared" si="6"/>
        <v>0</v>
      </c>
      <c r="L25">
        <f t="shared" si="7"/>
        <v>2</v>
      </c>
      <c r="N25" t="s">
        <v>20</v>
      </c>
      <c r="O25" t="s">
        <v>81</v>
      </c>
      <c r="P25" t="s">
        <v>82</v>
      </c>
      <c r="R25">
        <f t="shared" si="8"/>
        <v>0</v>
      </c>
      <c r="S25">
        <f t="shared" si="9"/>
        <v>0</v>
      </c>
      <c r="T25">
        <f t="shared" si="10"/>
        <v>0</v>
      </c>
      <c r="U25">
        <f t="shared" si="11"/>
        <v>0</v>
      </c>
      <c r="V25">
        <f t="shared" si="12"/>
        <v>1</v>
      </c>
      <c r="W25">
        <f t="shared" si="13"/>
        <v>1</v>
      </c>
      <c r="X25">
        <f t="shared" si="14"/>
        <v>0</v>
      </c>
      <c r="Y25">
        <f t="shared" si="15"/>
        <v>0</v>
      </c>
      <c r="Z25">
        <f t="shared" si="16"/>
        <v>0</v>
      </c>
      <c r="AA25">
        <f t="shared" si="17"/>
        <v>1</v>
      </c>
      <c r="AB25">
        <f t="shared" si="18"/>
        <v>1</v>
      </c>
      <c r="AC25">
        <f t="shared" si="19"/>
        <v>1</v>
      </c>
      <c r="AD25">
        <f t="shared" si="20"/>
        <v>5</v>
      </c>
      <c r="AF25" t="s">
        <v>79</v>
      </c>
      <c r="AG25" t="s">
        <v>83</v>
      </c>
      <c r="AH25" t="s">
        <v>20</v>
      </c>
      <c r="AI25" t="s">
        <v>20</v>
      </c>
      <c r="AJ25" t="s">
        <v>79</v>
      </c>
      <c r="AK25" t="s">
        <v>79</v>
      </c>
      <c r="AL25" t="s">
        <v>20</v>
      </c>
      <c r="AN25">
        <f t="shared" si="21"/>
        <v>1</v>
      </c>
      <c r="AO25">
        <f t="shared" si="21"/>
        <v>0</v>
      </c>
      <c r="AP25">
        <f t="shared" si="21"/>
        <v>0</v>
      </c>
      <c r="AQ25">
        <f t="shared" si="21"/>
        <v>0</v>
      </c>
      <c r="AR25">
        <f t="shared" si="21"/>
        <v>1</v>
      </c>
      <c r="AS25">
        <f t="shared" si="21"/>
        <v>1</v>
      </c>
      <c r="AT25">
        <f t="shared" si="21"/>
        <v>0</v>
      </c>
      <c r="AU25">
        <f t="shared" si="22"/>
        <v>3</v>
      </c>
      <c r="AV25" t="s">
        <v>79</v>
      </c>
    </row>
    <row r="26" spans="1:48" x14ac:dyDescent="0.35">
      <c r="A26">
        <v>25</v>
      </c>
      <c r="B26" t="s">
        <v>20</v>
      </c>
      <c r="C26" t="s">
        <v>20</v>
      </c>
      <c r="D26" t="s">
        <v>79</v>
      </c>
      <c r="E26">
        <f t="shared" si="0"/>
        <v>0</v>
      </c>
      <c r="F26">
        <f t="shared" si="1"/>
        <v>0</v>
      </c>
      <c r="G26">
        <f t="shared" si="2"/>
        <v>0</v>
      </c>
      <c r="H26">
        <f t="shared" si="3"/>
        <v>0</v>
      </c>
      <c r="I26">
        <f t="shared" si="4"/>
        <v>0</v>
      </c>
      <c r="J26">
        <f t="shared" si="5"/>
        <v>0</v>
      </c>
      <c r="K26">
        <f t="shared" si="6"/>
        <v>1</v>
      </c>
      <c r="L26">
        <f t="shared" si="7"/>
        <v>1</v>
      </c>
      <c r="N26" t="s">
        <v>20</v>
      </c>
      <c r="O26" t="s">
        <v>20</v>
      </c>
      <c r="P26" t="s">
        <v>20</v>
      </c>
      <c r="R26">
        <f t="shared" si="8"/>
        <v>0</v>
      </c>
      <c r="S26">
        <f t="shared" si="9"/>
        <v>0</v>
      </c>
      <c r="T26">
        <f t="shared" si="10"/>
        <v>0</v>
      </c>
      <c r="U26">
        <f t="shared" si="11"/>
        <v>0</v>
      </c>
      <c r="V26">
        <f t="shared" si="12"/>
        <v>0</v>
      </c>
      <c r="W26">
        <f t="shared" si="13"/>
        <v>0</v>
      </c>
      <c r="X26">
        <f t="shared" si="14"/>
        <v>0</v>
      </c>
      <c r="Y26">
        <f t="shared" si="15"/>
        <v>0</v>
      </c>
      <c r="Z26">
        <f t="shared" si="16"/>
        <v>0</v>
      </c>
      <c r="AA26">
        <f t="shared" si="17"/>
        <v>0</v>
      </c>
      <c r="AB26">
        <f t="shared" si="18"/>
        <v>0</v>
      </c>
      <c r="AC26">
        <f t="shared" si="19"/>
        <v>0</v>
      </c>
      <c r="AD26">
        <f t="shared" si="20"/>
        <v>0</v>
      </c>
      <c r="AF26" t="s">
        <v>83</v>
      </c>
      <c r="AG26" t="s">
        <v>83</v>
      </c>
      <c r="AH26" t="s">
        <v>20</v>
      </c>
      <c r="AI26" t="s">
        <v>20</v>
      </c>
      <c r="AJ26" t="s">
        <v>83</v>
      </c>
      <c r="AK26" t="s">
        <v>79</v>
      </c>
      <c r="AL26" t="s">
        <v>20</v>
      </c>
      <c r="AN26">
        <f t="shared" si="21"/>
        <v>0</v>
      </c>
      <c r="AO26">
        <f t="shared" si="21"/>
        <v>0</v>
      </c>
      <c r="AP26">
        <f t="shared" si="21"/>
        <v>0</v>
      </c>
      <c r="AQ26">
        <f t="shared" si="21"/>
        <v>0</v>
      </c>
      <c r="AR26">
        <f t="shared" si="21"/>
        <v>0</v>
      </c>
      <c r="AS26">
        <f t="shared" si="21"/>
        <v>1</v>
      </c>
      <c r="AT26">
        <f t="shared" si="21"/>
        <v>0</v>
      </c>
      <c r="AU26">
        <f t="shared" si="22"/>
        <v>1</v>
      </c>
      <c r="AV26" t="s">
        <v>79</v>
      </c>
    </row>
    <row r="27" spans="1:48" x14ac:dyDescent="0.35">
      <c r="A27">
        <v>26</v>
      </c>
      <c r="B27" t="s">
        <v>78</v>
      </c>
      <c r="C27" t="s">
        <v>20</v>
      </c>
      <c r="D27" t="s">
        <v>83</v>
      </c>
      <c r="E27">
        <f t="shared" si="0"/>
        <v>1</v>
      </c>
      <c r="F27">
        <f t="shared" si="1"/>
        <v>0</v>
      </c>
      <c r="G27">
        <f t="shared" si="2"/>
        <v>0</v>
      </c>
      <c r="H27">
        <f t="shared" si="3"/>
        <v>0</v>
      </c>
      <c r="I27">
        <f t="shared" si="4"/>
        <v>0</v>
      </c>
      <c r="J27">
        <f t="shared" si="5"/>
        <v>0</v>
      </c>
      <c r="K27">
        <f t="shared" si="6"/>
        <v>0</v>
      </c>
      <c r="L27">
        <f t="shared" si="7"/>
        <v>1</v>
      </c>
      <c r="N27" t="s">
        <v>80</v>
      </c>
      <c r="O27" t="s">
        <v>81</v>
      </c>
      <c r="P27" t="s">
        <v>89</v>
      </c>
      <c r="R27">
        <f t="shared" si="8"/>
        <v>1</v>
      </c>
      <c r="S27">
        <f t="shared" si="9"/>
        <v>0</v>
      </c>
      <c r="T27">
        <f t="shared" si="10"/>
        <v>0</v>
      </c>
      <c r="U27">
        <f t="shared" si="11"/>
        <v>0</v>
      </c>
      <c r="V27">
        <f t="shared" si="12"/>
        <v>1</v>
      </c>
      <c r="W27">
        <f t="shared" si="13"/>
        <v>1</v>
      </c>
      <c r="X27">
        <f t="shared" si="14"/>
        <v>0</v>
      </c>
      <c r="Y27">
        <f t="shared" si="15"/>
        <v>0</v>
      </c>
      <c r="Z27">
        <f t="shared" si="16"/>
        <v>0</v>
      </c>
      <c r="AA27">
        <f t="shared" si="17"/>
        <v>0</v>
      </c>
      <c r="AB27">
        <f t="shared" si="18"/>
        <v>0</v>
      </c>
      <c r="AC27">
        <f t="shared" si="19"/>
        <v>0</v>
      </c>
      <c r="AD27">
        <f t="shared" si="20"/>
        <v>3</v>
      </c>
      <c r="AF27" t="s">
        <v>79</v>
      </c>
      <c r="AG27" t="s">
        <v>79</v>
      </c>
      <c r="AH27" t="s">
        <v>20</v>
      </c>
      <c r="AI27" t="s">
        <v>20</v>
      </c>
      <c r="AJ27" t="s">
        <v>79</v>
      </c>
      <c r="AK27" t="s">
        <v>20</v>
      </c>
      <c r="AL27" t="s">
        <v>20</v>
      </c>
      <c r="AN27">
        <f t="shared" si="21"/>
        <v>1</v>
      </c>
      <c r="AO27">
        <f t="shared" si="21"/>
        <v>1</v>
      </c>
      <c r="AP27">
        <f t="shared" si="21"/>
        <v>0</v>
      </c>
      <c r="AQ27">
        <f t="shared" si="21"/>
        <v>0</v>
      </c>
      <c r="AR27">
        <f t="shared" si="21"/>
        <v>1</v>
      </c>
      <c r="AS27">
        <f t="shared" si="21"/>
        <v>0</v>
      </c>
      <c r="AT27">
        <f t="shared" si="21"/>
        <v>0</v>
      </c>
      <c r="AU27">
        <f t="shared" si="22"/>
        <v>3</v>
      </c>
      <c r="AV27" t="s">
        <v>20</v>
      </c>
    </row>
    <row r="28" spans="1:48" x14ac:dyDescent="0.35">
      <c r="A28">
        <v>27</v>
      </c>
      <c r="B28" t="s">
        <v>78</v>
      </c>
      <c r="C28" t="s">
        <v>20</v>
      </c>
      <c r="D28" t="s">
        <v>79</v>
      </c>
      <c r="E28">
        <f t="shared" si="0"/>
        <v>1</v>
      </c>
      <c r="F28">
        <f t="shared" si="1"/>
        <v>0</v>
      </c>
      <c r="G28">
        <f t="shared" si="2"/>
        <v>0</v>
      </c>
      <c r="H28">
        <f t="shared" si="3"/>
        <v>0</v>
      </c>
      <c r="I28">
        <f t="shared" si="4"/>
        <v>0</v>
      </c>
      <c r="J28">
        <f t="shared" si="5"/>
        <v>0</v>
      </c>
      <c r="K28">
        <f t="shared" si="6"/>
        <v>1</v>
      </c>
      <c r="L28">
        <f t="shared" si="7"/>
        <v>2</v>
      </c>
      <c r="N28" t="s">
        <v>20</v>
      </c>
      <c r="O28" t="s">
        <v>81</v>
      </c>
      <c r="P28" t="s">
        <v>84</v>
      </c>
      <c r="R28">
        <f t="shared" si="8"/>
        <v>0</v>
      </c>
      <c r="S28">
        <f t="shared" si="9"/>
        <v>0</v>
      </c>
      <c r="T28">
        <f t="shared" si="10"/>
        <v>0</v>
      </c>
      <c r="U28">
        <f t="shared" si="11"/>
        <v>0</v>
      </c>
      <c r="V28">
        <f t="shared" si="12"/>
        <v>1</v>
      </c>
      <c r="W28">
        <f t="shared" si="13"/>
        <v>1</v>
      </c>
      <c r="X28">
        <f t="shared" si="14"/>
        <v>0</v>
      </c>
      <c r="Y28">
        <f t="shared" si="15"/>
        <v>1</v>
      </c>
      <c r="Z28">
        <f t="shared" si="16"/>
        <v>1</v>
      </c>
      <c r="AA28">
        <f t="shared" si="17"/>
        <v>0</v>
      </c>
      <c r="AB28">
        <f t="shared" si="18"/>
        <v>0</v>
      </c>
      <c r="AC28">
        <f t="shared" si="19"/>
        <v>0</v>
      </c>
      <c r="AD28">
        <f t="shared" si="20"/>
        <v>4</v>
      </c>
      <c r="AF28" t="s">
        <v>83</v>
      </c>
      <c r="AG28" t="s">
        <v>79</v>
      </c>
      <c r="AH28" t="s">
        <v>20</v>
      </c>
      <c r="AI28" t="s">
        <v>20</v>
      </c>
      <c r="AJ28" t="s">
        <v>79</v>
      </c>
      <c r="AK28" t="s">
        <v>20</v>
      </c>
      <c r="AL28" t="s">
        <v>20</v>
      </c>
      <c r="AN28">
        <f t="shared" si="21"/>
        <v>0</v>
      </c>
      <c r="AO28">
        <f t="shared" si="21"/>
        <v>1</v>
      </c>
      <c r="AP28">
        <f t="shared" si="21"/>
        <v>0</v>
      </c>
      <c r="AQ28">
        <f t="shared" si="21"/>
        <v>0</v>
      </c>
      <c r="AR28">
        <f t="shared" si="21"/>
        <v>1</v>
      </c>
      <c r="AS28">
        <f t="shared" si="21"/>
        <v>0</v>
      </c>
      <c r="AT28">
        <f t="shared" si="21"/>
        <v>0</v>
      </c>
      <c r="AU28">
        <f t="shared" si="22"/>
        <v>2</v>
      </c>
      <c r="AV28" t="s">
        <v>79</v>
      </c>
    </row>
    <row r="29" spans="1:48" x14ac:dyDescent="0.35">
      <c r="A29">
        <v>28</v>
      </c>
      <c r="B29" t="s">
        <v>78</v>
      </c>
      <c r="C29" t="s">
        <v>20</v>
      </c>
      <c r="D29" t="s">
        <v>79</v>
      </c>
      <c r="E29">
        <f t="shared" si="0"/>
        <v>1</v>
      </c>
      <c r="F29">
        <f t="shared" si="1"/>
        <v>0</v>
      </c>
      <c r="G29">
        <f t="shared" si="2"/>
        <v>0</v>
      </c>
      <c r="H29">
        <f t="shared" si="3"/>
        <v>0</v>
      </c>
      <c r="I29">
        <f t="shared" si="4"/>
        <v>0</v>
      </c>
      <c r="J29">
        <f t="shared" si="5"/>
        <v>0</v>
      </c>
      <c r="K29">
        <f t="shared" si="6"/>
        <v>1</v>
      </c>
      <c r="L29">
        <f t="shared" si="7"/>
        <v>2</v>
      </c>
      <c r="N29" t="s">
        <v>20</v>
      </c>
      <c r="O29" t="s">
        <v>20</v>
      </c>
      <c r="P29" t="s">
        <v>20</v>
      </c>
      <c r="R29">
        <f t="shared" si="8"/>
        <v>0</v>
      </c>
      <c r="S29">
        <f t="shared" si="9"/>
        <v>0</v>
      </c>
      <c r="T29">
        <f t="shared" si="10"/>
        <v>0</v>
      </c>
      <c r="U29">
        <f t="shared" si="11"/>
        <v>0</v>
      </c>
      <c r="V29">
        <f t="shared" si="12"/>
        <v>0</v>
      </c>
      <c r="W29">
        <f t="shared" si="13"/>
        <v>0</v>
      </c>
      <c r="X29">
        <f t="shared" si="14"/>
        <v>0</v>
      </c>
      <c r="Y29">
        <f t="shared" si="15"/>
        <v>0</v>
      </c>
      <c r="Z29">
        <f t="shared" si="16"/>
        <v>0</v>
      </c>
      <c r="AA29">
        <f t="shared" si="17"/>
        <v>0</v>
      </c>
      <c r="AB29">
        <f t="shared" si="18"/>
        <v>0</v>
      </c>
      <c r="AC29">
        <f t="shared" si="19"/>
        <v>0</v>
      </c>
      <c r="AD29">
        <f t="shared" si="20"/>
        <v>0</v>
      </c>
      <c r="AF29" t="s">
        <v>83</v>
      </c>
      <c r="AG29" t="s">
        <v>83</v>
      </c>
      <c r="AH29" t="s">
        <v>20</v>
      </c>
      <c r="AI29" t="s">
        <v>20</v>
      </c>
      <c r="AJ29" t="s">
        <v>83</v>
      </c>
      <c r="AK29" t="s">
        <v>79</v>
      </c>
      <c r="AL29" t="s">
        <v>20</v>
      </c>
      <c r="AN29">
        <f t="shared" si="21"/>
        <v>0</v>
      </c>
      <c r="AO29">
        <f t="shared" si="21"/>
        <v>0</v>
      </c>
      <c r="AP29">
        <f t="shared" si="21"/>
        <v>0</v>
      </c>
      <c r="AQ29">
        <f t="shared" si="21"/>
        <v>0</v>
      </c>
      <c r="AR29">
        <f t="shared" si="21"/>
        <v>0</v>
      </c>
      <c r="AS29">
        <f t="shared" si="21"/>
        <v>1</v>
      </c>
      <c r="AT29">
        <f t="shared" si="21"/>
        <v>0</v>
      </c>
      <c r="AU29">
        <f t="shared" si="22"/>
        <v>1</v>
      </c>
      <c r="AV29" t="s">
        <v>20</v>
      </c>
    </row>
    <row r="30" spans="1:48" x14ac:dyDescent="0.35">
      <c r="A30">
        <v>29</v>
      </c>
      <c r="B30" t="s">
        <v>86</v>
      </c>
      <c r="C30" t="s">
        <v>87</v>
      </c>
      <c r="D30" t="s">
        <v>83</v>
      </c>
      <c r="E30">
        <f t="shared" si="0"/>
        <v>0</v>
      </c>
      <c r="F30">
        <f t="shared" si="1"/>
        <v>1</v>
      </c>
      <c r="G30">
        <f t="shared" si="2"/>
        <v>1</v>
      </c>
      <c r="H30">
        <f t="shared" si="3"/>
        <v>1</v>
      </c>
      <c r="I30">
        <f t="shared" si="4"/>
        <v>0</v>
      </c>
      <c r="J30">
        <f t="shared" si="5"/>
        <v>0</v>
      </c>
      <c r="K30">
        <f t="shared" si="6"/>
        <v>0</v>
      </c>
      <c r="L30">
        <f t="shared" si="7"/>
        <v>3</v>
      </c>
      <c r="N30" t="s">
        <v>80</v>
      </c>
      <c r="O30" t="s">
        <v>80</v>
      </c>
      <c r="P30" t="s">
        <v>82</v>
      </c>
      <c r="R30">
        <f t="shared" si="8"/>
        <v>1</v>
      </c>
      <c r="S30">
        <f t="shared" si="9"/>
        <v>0</v>
      </c>
      <c r="T30">
        <f t="shared" si="10"/>
        <v>0</v>
      </c>
      <c r="U30">
        <f t="shared" si="11"/>
        <v>1</v>
      </c>
      <c r="V30">
        <f t="shared" si="12"/>
        <v>0</v>
      </c>
      <c r="W30">
        <f t="shared" si="13"/>
        <v>0</v>
      </c>
      <c r="X30">
        <f t="shared" si="14"/>
        <v>0</v>
      </c>
      <c r="Y30">
        <f t="shared" si="15"/>
        <v>0</v>
      </c>
      <c r="Z30">
        <f t="shared" si="16"/>
        <v>0</v>
      </c>
      <c r="AA30">
        <f t="shared" si="17"/>
        <v>1</v>
      </c>
      <c r="AB30">
        <f t="shared" si="18"/>
        <v>1</v>
      </c>
      <c r="AC30">
        <f t="shared" si="19"/>
        <v>1</v>
      </c>
      <c r="AD30">
        <f t="shared" si="20"/>
        <v>5</v>
      </c>
      <c r="AF30" t="s">
        <v>79</v>
      </c>
      <c r="AG30" t="s">
        <v>83</v>
      </c>
      <c r="AH30" t="s">
        <v>20</v>
      </c>
      <c r="AI30" t="s">
        <v>79</v>
      </c>
      <c r="AJ30" t="s">
        <v>79</v>
      </c>
      <c r="AK30" t="s">
        <v>79</v>
      </c>
      <c r="AL30" t="s">
        <v>20</v>
      </c>
      <c r="AN30">
        <f t="shared" si="21"/>
        <v>1</v>
      </c>
      <c r="AO30">
        <f t="shared" si="21"/>
        <v>0</v>
      </c>
      <c r="AP30">
        <f t="shared" si="21"/>
        <v>0</v>
      </c>
      <c r="AQ30">
        <f t="shared" si="21"/>
        <v>1</v>
      </c>
      <c r="AR30">
        <f t="shared" si="21"/>
        <v>1</v>
      </c>
      <c r="AS30">
        <f t="shared" si="21"/>
        <v>1</v>
      </c>
      <c r="AT30">
        <f t="shared" si="21"/>
        <v>0</v>
      </c>
      <c r="AU30">
        <f t="shared" si="22"/>
        <v>4</v>
      </c>
      <c r="AV30" t="s">
        <v>79</v>
      </c>
    </row>
    <row r="31" spans="1:48" x14ac:dyDescent="0.35">
      <c r="A31">
        <v>30</v>
      </c>
      <c r="B31" t="s">
        <v>86</v>
      </c>
      <c r="C31" t="s">
        <v>20</v>
      </c>
      <c r="D31" t="s">
        <v>83</v>
      </c>
      <c r="E31">
        <f t="shared" si="0"/>
        <v>0</v>
      </c>
      <c r="F31">
        <f t="shared" si="1"/>
        <v>1</v>
      </c>
      <c r="G31">
        <f t="shared" si="2"/>
        <v>1</v>
      </c>
      <c r="H31">
        <f t="shared" si="3"/>
        <v>0</v>
      </c>
      <c r="I31">
        <f t="shared" si="4"/>
        <v>0</v>
      </c>
      <c r="J31">
        <f t="shared" si="5"/>
        <v>0</v>
      </c>
      <c r="K31">
        <f t="shared" si="6"/>
        <v>0</v>
      </c>
      <c r="L31">
        <f t="shared" si="7"/>
        <v>2</v>
      </c>
      <c r="N31" t="s">
        <v>20</v>
      </c>
      <c r="O31" t="s">
        <v>81</v>
      </c>
      <c r="P31" t="s">
        <v>84</v>
      </c>
      <c r="R31">
        <f t="shared" si="8"/>
        <v>0</v>
      </c>
      <c r="S31">
        <f t="shared" si="9"/>
        <v>0</v>
      </c>
      <c r="T31">
        <f t="shared" si="10"/>
        <v>0</v>
      </c>
      <c r="U31">
        <f t="shared" si="11"/>
        <v>0</v>
      </c>
      <c r="V31">
        <f t="shared" si="12"/>
        <v>1</v>
      </c>
      <c r="W31">
        <f t="shared" si="13"/>
        <v>1</v>
      </c>
      <c r="X31">
        <f t="shared" si="14"/>
        <v>0</v>
      </c>
      <c r="Y31">
        <f t="shared" si="15"/>
        <v>1</v>
      </c>
      <c r="Z31">
        <f t="shared" si="16"/>
        <v>1</v>
      </c>
      <c r="AA31">
        <f t="shared" si="17"/>
        <v>0</v>
      </c>
      <c r="AB31">
        <f t="shared" si="18"/>
        <v>0</v>
      </c>
      <c r="AC31">
        <f t="shared" si="19"/>
        <v>0</v>
      </c>
      <c r="AD31">
        <f t="shared" si="20"/>
        <v>4</v>
      </c>
      <c r="AF31" t="s">
        <v>79</v>
      </c>
      <c r="AG31" t="s">
        <v>79</v>
      </c>
      <c r="AH31" t="s">
        <v>20</v>
      </c>
      <c r="AI31" t="s">
        <v>20</v>
      </c>
      <c r="AJ31" t="s">
        <v>79</v>
      </c>
      <c r="AK31" t="s">
        <v>79</v>
      </c>
      <c r="AL31" t="s">
        <v>20</v>
      </c>
      <c r="AN31">
        <f t="shared" si="21"/>
        <v>1</v>
      </c>
      <c r="AO31">
        <f t="shared" si="21"/>
        <v>1</v>
      </c>
      <c r="AP31">
        <f t="shared" si="21"/>
        <v>0</v>
      </c>
      <c r="AQ31">
        <f t="shared" si="21"/>
        <v>0</v>
      </c>
      <c r="AR31">
        <f t="shared" si="21"/>
        <v>1</v>
      </c>
      <c r="AS31">
        <f t="shared" si="21"/>
        <v>1</v>
      </c>
      <c r="AT31">
        <f t="shared" si="21"/>
        <v>0</v>
      </c>
      <c r="AU31">
        <f t="shared" si="22"/>
        <v>4</v>
      </c>
      <c r="AV31" t="s">
        <v>79</v>
      </c>
    </row>
    <row r="32" spans="1:48" x14ac:dyDescent="0.35">
      <c r="A32">
        <v>31</v>
      </c>
      <c r="B32" t="s">
        <v>86</v>
      </c>
      <c r="C32" t="s">
        <v>87</v>
      </c>
      <c r="D32" t="s">
        <v>79</v>
      </c>
      <c r="E32">
        <f t="shared" si="0"/>
        <v>0</v>
      </c>
      <c r="F32">
        <f t="shared" si="1"/>
        <v>1</v>
      </c>
      <c r="G32">
        <f t="shared" si="2"/>
        <v>1</v>
      </c>
      <c r="H32">
        <f t="shared" si="3"/>
        <v>1</v>
      </c>
      <c r="I32">
        <f t="shared" si="4"/>
        <v>0</v>
      </c>
      <c r="J32">
        <f t="shared" si="5"/>
        <v>0</v>
      </c>
      <c r="K32">
        <f t="shared" si="6"/>
        <v>1</v>
      </c>
      <c r="L32">
        <f t="shared" si="7"/>
        <v>4</v>
      </c>
      <c r="N32" t="s">
        <v>86</v>
      </c>
      <c r="O32" t="s">
        <v>81</v>
      </c>
      <c r="P32" t="s">
        <v>84</v>
      </c>
      <c r="R32">
        <f t="shared" si="8"/>
        <v>0</v>
      </c>
      <c r="S32">
        <f t="shared" si="9"/>
        <v>1</v>
      </c>
      <c r="T32">
        <f t="shared" si="10"/>
        <v>1</v>
      </c>
      <c r="U32">
        <f t="shared" si="11"/>
        <v>0</v>
      </c>
      <c r="V32">
        <f t="shared" si="12"/>
        <v>1</v>
      </c>
      <c r="W32">
        <f t="shared" si="13"/>
        <v>1</v>
      </c>
      <c r="X32">
        <f t="shared" si="14"/>
        <v>0</v>
      </c>
      <c r="Y32">
        <f t="shared" si="15"/>
        <v>1</v>
      </c>
      <c r="Z32">
        <f t="shared" si="16"/>
        <v>1</v>
      </c>
      <c r="AA32">
        <f t="shared" si="17"/>
        <v>0</v>
      </c>
      <c r="AB32">
        <f t="shared" si="18"/>
        <v>0</v>
      </c>
      <c r="AC32">
        <f t="shared" si="19"/>
        <v>0</v>
      </c>
      <c r="AD32">
        <f t="shared" si="20"/>
        <v>6</v>
      </c>
      <c r="AF32" t="s">
        <v>83</v>
      </c>
      <c r="AG32" t="s">
        <v>79</v>
      </c>
      <c r="AH32" t="s">
        <v>79</v>
      </c>
      <c r="AI32" t="s">
        <v>79</v>
      </c>
      <c r="AJ32" t="s">
        <v>79</v>
      </c>
      <c r="AK32" t="s">
        <v>79</v>
      </c>
      <c r="AL32" t="s">
        <v>79</v>
      </c>
      <c r="AN32">
        <f t="shared" si="21"/>
        <v>0</v>
      </c>
      <c r="AO32">
        <f t="shared" si="21"/>
        <v>1</v>
      </c>
      <c r="AP32">
        <f t="shared" si="21"/>
        <v>1</v>
      </c>
      <c r="AQ32">
        <f t="shared" si="21"/>
        <v>1</v>
      </c>
      <c r="AR32">
        <f t="shared" si="21"/>
        <v>1</v>
      </c>
      <c r="AS32">
        <f t="shared" si="21"/>
        <v>1</v>
      </c>
      <c r="AT32">
        <f t="shared" si="21"/>
        <v>1</v>
      </c>
      <c r="AU32">
        <f t="shared" si="22"/>
        <v>6</v>
      </c>
      <c r="AV32" t="s">
        <v>79</v>
      </c>
    </row>
    <row r="33" spans="1:48" x14ac:dyDescent="0.35">
      <c r="A33">
        <v>32</v>
      </c>
      <c r="B33" t="s">
        <v>20</v>
      </c>
      <c r="C33" t="s">
        <v>20</v>
      </c>
      <c r="D33" t="s">
        <v>79</v>
      </c>
      <c r="E33">
        <f t="shared" si="0"/>
        <v>0</v>
      </c>
      <c r="F33">
        <f t="shared" si="1"/>
        <v>0</v>
      </c>
      <c r="G33">
        <f t="shared" si="2"/>
        <v>0</v>
      </c>
      <c r="H33">
        <f t="shared" si="3"/>
        <v>0</v>
      </c>
      <c r="I33">
        <f t="shared" si="4"/>
        <v>0</v>
      </c>
      <c r="J33">
        <f t="shared" si="5"/>
        <v>0</v>
      </c>
      <c r="K33">
        <f t="shared" si="6"/>
        <v>1</v>
      </c>
      <c r="L33">
        <f t="shared" si="7"/>
        <v>1</v>
      </c>
      <c r="N33" t="s">
        <v>86</v>
      </c>
      <c r="O33" t="s">
        <v>81</v>
      </c>
      <c r="P33" t="s">
        <v>82</v>
      </c>
      <c r="R33">
        <f t="shared" si="8"/>
        <v>0</v>
      </c>
      <c r="S33">
        <f t="shared" si="9"/>
        <v>1</v>
      </c>
      <c r="T33">
        <f t="shared" si="10"/>
        <v>1</v>
      </c>
      <c r="U33">
        <f t="shared" si="11"/>
        <v>0</v>
      </c>
      <c r="V33">
        <f t="shared" si="12"/>
        <v>1</v>
      </c>
      <c r="W33">
        <f t="shared" si="13"/>
        <v>1</v>
      </c>
      <c r="X33">
        <f t="shared" si="14"/>
        <v>0</v>
      </c>
      <c r="Y33">
        <f t="shared" si="15"/>
        <v>0</v>
      </c>
      <c r="Z33">
        <f t="shared" si="16"/>
        <v>0</v>
      </c>
      <c r="AA33">
        <f t="shared" si="17"/>
        <v>1</v>
      </c>
      <c r="AB33">
        <f t="shared" si="18"/>
        <v>1</v>
      </c>
      <c r="AC33">
        <f t="shared" si="19"/>
        <v>1</v>
      </c>
      <c r="AD33">
        <f t="shared" si="20"/>
        <v>7</v>
      </c>
      <c r="AF33" t="s">
        <v>79</v>
      </c>
      <c r="AG33" t="s">
        <v>83</v>
      </c>
      <c r="AH33" t="s">
        <v>20</v>
      </c>
      <c r="AI33" t="s">
        <v>20</v>
      </c>
      <c r="AJ33" t="s">
        <v>83</v>
      </c>
      <c r="AK33" t="s">
        <v>79</v>
      </c>
      <c r="AL33" t="s">
        <v>20</v>
      </c>
      <c r="AN33">
        <f t="shared" si="21"/>
        <v>1</v>
      </c>
      <c r="AO33">
        <f t="shared" si="21"/>
        <v>0</v>
      </c>
      <c r="AP33">
        <f t="shared" si="21"/>
        <v>0</v>
      </c>
      <c r="AQ33">
        <f t="shared" si="21"/>
        <v>0</v>
      </c>
      <c r="AR33">
        <f t="shared" si="21"/>
        <v>0</v>
      </c>
      <c r="AS33">
        <f t="shared" si="21"/>
        <v>1</v>
      </c>
      <c r="AT33">
        <f t="shared" si="21"/>
        <v>0</v>
      </c>
      <c r="AU33">
        <f t="shared" si="22"/>
        <v>2</v>
      </c>
      <c r="AV33" t="s">
        <v>79</v>
      </c>
    </row>
    <row r="34" spans="1:48" x14ac:dyDescent="0.35">
      <c r="A34">
        <v>33</v>
      </c>
      <c r="B34" t="s">
        <v>86</v>
      </c>
      <c r="C34" t="s">
        <v>87</v>
      </c>
      <c r="D34" t="s">
        <v>79</v>
      </c>
      <c r="E34">
        <f t="shared" si="0"/>
        <v>0</v>
      </c>
      <c r="F34">
        <f t="shared" si="1"/>
        <v>1</v>
      </c>
      <c r="G34">
        <f t="shared" si="2"/>
        <v>1</v>
      </c>
      <c r="H34">
        <f t="shared" si="3"/>
        <v>1</v>
      </c>
      <c r="I34">
        <f t="shared" si="4"/>
        <v>0</v>
      </c>
      <c r="J34">
        <f t="shared" si="5"/>
        <v>0</v>
      </c>
      <c r="K34">
        <f t="shared" si="6"/>
        <v>1</v>
      </c>
      <c r="L34">
        <f t="shared" si="7"/>
        <v>4</v>
      </c>
      <c r="N34" t="s">
        <v>20</v>
      </c>
      <c r="O34" t="s">
        <v>81</v>
      </c>
      <c r="P34" t="s">
        <v>84</v>
      </c>
      <c r="R34">
        <f t="shared" si="8"/>
        <v>0</v>
      </c>
      <c r="S34">
        <f t="shared" si="9"/>
        <v>0</v>
      </c>
      <c r="T34">
        <f t="shared" si="10"/>
        <v>0</v>
      </c>
      <c r="U34">
        <f t="shared" si="11"/>
        <v>0</v>
      </c>
      <c r="V34">
        <f t="shared" si="12"/>
        <v>1</v>
      </c>
      <c r="W34">
        <f t="shared" si="13"/>
        <v>1</v>
      </c>
      <c r="X34">
        <f t="shared" si="14"/>
        <v>0</v>
      </c>
      <c r="Y34">
        <f t="shared" si="15"/>
        <v>1</v>
      </c>
      <c r="Z34">
        <f t="shared" si="16"/>
        <v>1</v>
      </c>
      <c r="AA34">
        <f t="shared" si="17"/>
        <v>0</v>
      </c>
      <c r="AB34">
        <f t="shared" si="18"/>
        <v>0</v>
      </c>
      <c r="AC34">
        <f t="shared" si="19"/>
        <v>0</v>
      </c>
      <c r="AD34">
        <f t="shared" si="20"/>
        <v>4</v>
      </c>
      <c r="AF34" t="s">
        <v>79</v>
      </c>
      <c r="AG34" t="s">
        <v>83</v>
      </c>
      <c r="AH34" t="s">
        <v>20</v>
      </c>
      <c r="AI34" t="s">
        <v>20</v>
      </c>
      <c r="AJ34" t="s">
        <v>79</v>
      </c>
      <c r="AK34" t="s">
        <v>79</v>
      </c>
      <c r="AL34" t="s">
        <v>20</v>
      </c>
      <c r="AN34">
        <f t="shared" si="21"/>
        <v>1</v>
      </c>
      <c r="AO34">
        <f t="shared" si="21"/>
        <v>0</v>
      </c>
      <c r="AP34">
        <f t="shared" si="21"/>
        <v>0</v>
      </c>
      <c r="AQ34">
        <f t="shared" si="21"/>
        <v>0</v>
      </c>
      <c r="AR34">
        <f t="shared" si="21"/>
        <v>1</v>
      </c>
      <c r="AS34">
        <f t="shared" si="21"/>
        <v>1</v>
      </c>
      <c r="AT34">
        <f t="shared" si="21"/>
        <v>0</v>
      </c>
      <c r="AU34">
        <f t="shared" si="22"/>
        <v>3</v>
      </c>
      <c r="AV34" t="s">
        <v>20</v>
      </c>
    </row>
    <row r="35" spans="1:48" x14ac:dyDescent="0.35">
      <c r="A35">
        <v>34</v>
      </c>
      <c r="B35" t="s">
        <v>86</v>
      </c>
      <c r="C35" t="s">
        <v>20</v>
      </c>
      <c r="D35" t="s">
        <v>79</v>
      </c>
      <c r="E35">
        <f t="shared" si="0"/>
        <v>0</v>
      </c>
      <c r="F35">
        <f t="shared" si="1"/>
        <v>1</v>
      </c>
      <c r="G35">
        <f t="shared" si="2"/>
        <v>1</v>
      </c>
      <c r="H35">
        <f t="shared" si="3"/>
        <v>0</v>
      </c>
      <c r="I35">
        <f t="shared" si="4"/>
        <v>0</v>
      </c>
      <c r="J35">
        <f t="shared" si="5"/>
        <v>0</v>
      </c>
      <c r="K35">
        <f t="shared" si="6"/>
        <v>1</v>
      </c>
      <c r="L35">
        <f t="shared" si="7"/>
        <v>3</v>
      </c>
      <c r="N35" t="s">
        <v>20</v>
      </c>
      <c r="O35" t="s">
        <v>81</v>
      </c>
      <c r="P35" t="s">
        <v>84</v>
      </c>
      <c r="R35">
        <f t="shared" si="8"/>
        <v>0</v>
      </c>
      <c r="S35">
        <f t="shared" si="9"/>
        <v>0</v>
      </c>
      <c r="T35">
        <f t="shared" si="10"/>
        <v>0</v>
      </c>
      <c r="U35">
        <f t="shared" si="11"/>
        <v>0</v>
      </c>
      <c r="V35">
        <f t="shared" si="12"/>
        <v>1</v>
      </c>
      <c r="W35">
        <f t="shared" si="13"/>
        <v>1</v>
      </c>
      <c r="X35">
        <f t="shared" si="14"/>
        <v>0</v>
      </c>
      <c r="Y35">
        <f t="shared" si="15"/>
        <v>1</v>
      </c>
      <c r="Z35">
        <f t="shared" si="16"/>
        <v>1</v>
      </c>
      <c r="AA35">
        <f t="shared" si="17"/>
        <v>0</v>
      </c>
      <c r="AB35">
        <f t="shared" si="18"/>
        <v>0</v>
      </c>
      <c r="AC35">
        <f t="shared" si="19"/>
        <v>0</v>
      </c>
      <c r="AD35">
        <f t="shared" si="20"/>
        <v>4</v>
      </c>
      <c r="AF35" t="s">
        <v>79</v>
      </c>
      <c r="AG35" t="s">
        <v>79</v>
      </c>
      <c r="AH35" t="s">
        <v>20</v>
      </c>
      <c r="AI35" t="s">
        <v>79</v>
      </c>
      <c r="AJ35" t="s">
        <v>79</v>
      </c>
      <c r="AK35" t="s">
        <v>79</v>
      </c>
      <c r="AL35" t="s">
        <v>20</v>
      </c>
      <c r="AN35">
        <f t="shared" si="21"/>
        <v>1</v>
      </c>
      <c r="AO35">
        <f t="shared" si="21"/>
        <v>1</v>
      </c>
      <c r="AP35">
        <f t="shared" si="21"/>
        <v>0</v>
      </c>
      <c r="AQ35">
        <f t="shared" si="21"/>
        <v>1</v>
      </c>
      <c r="AR35">
        <f t="shared" si="21"/>
        <v>1</v>
      </c>
      <c r="AS35">
        <f t="shared" si="21"/>
        <v>1</v>
      </c>
      <c r="AT35">
        <f t="shared" si="21"/>
        <v>0</v>
      </c>
      <c r="AU35">
        <f t="shared" si="22"/>
        <v>5</v>
      </c>
      <c r="AV35" t="s">
        <v>79</v>
      </c>
    </row>
    <row r="36" spans="1:48" x14ac:dyDescent="0.35">
      <c r="A36">
        <v>35</v>
      </c>
      <c r="B36" t="s">
        <v>86</v>
      </c>
      <c r="C36" t="s">
        <v>87</v>
      </c>
      <c r="D36" t="s">
        <v>79</v>
      </c>
      <c r="E36">
        <f t="shared" si="0"/>
        <v>0</v>
      </c>
      <c r="F36">
        <f t="shared" si="1"/>
        <v>1</v>
      </c>
      <c r="G36">
        <f t="shared" si="2"/>
        <v>1</v>
      </c>
      <c r="H36">
        <f t="shared" si="3"/>
        <v>1</v>
      </c>
      <c r="I36">
        <f t="shared" si="4"/>
        <v>0</v>
      </c>
      <c r="J36">
        <f t="shared" si="5"/>
        <v>0</v>
      </c>
      <c r="K36">
        <f t="shared" si="6"/>
        <v>1</v>
      </c>
      <c r="L36">
        <f t="shared" si="7"/>
        <v>4</v>
      </c>
      <c r="N36" t="s">
        <v>20</v>
      </c>
      <c r="O36" t="s">
        <v>81</v>
      </c>
      <c r="P36" t="s">
        <v>82</v>
      </c>
      <c r="R36">
        <f t="shared" si="8"/>
        <v>0</v>
      </c>
      <c r="S36">
        <f t="shared" si="9"/>
        <v>0</v>
      </c>
      <c r="T36">
        <f t="shared" si="10"/>
        <v>0</v>
      </c>
      <c r="U36">
        <f t="shared" si="11"/>
        <v>0</v>
      </c>
      <c r="V36">
        <f t="shared" si="12"/>
        <v>1</v>
      </c>
      <c r="W36">
        <f t="shared" si="13"/>
        <v>1</v>
      </c>
      <c r="X36">
        <f t="shared" si="14"/>
        <v>0</v>
      </c>
      <c r="Y36">
        <f t="shared" si="15"/>
        <v>0</v>
      </c>
      <c r="Z36">
        <f t="shared" si="16"/>
        <v>0</v>
      </c>
      <c r="AA36">
        <f t="shared" si="17"/>
        <v>1</v>
      </c>
      <c r="AB36">
        <f t="shared" si="18"/>
        <v>1</v>
      </c>
      <c r="AC36">
        <f t="shared" si="19"/>
        <v>1</v>
      </c>
      <c r="AD36">
        <f t="shared" si="20"/>
        <v>5</v>
      </c>
      <c r="AF36" t="s">
        <v>83</v>
      </c>
      <c r="AG36" t="s">
        <v>83</v>
      </c>
      <c r="AH36" t="s">
        <v>20</v>
      </c>
      <c r="AI36" t="s">
        <v>20</v>
      </c>
      <c r="AJ36" t="s">
        <v>79</v>
      </c>
      <c r="AK36" t="s">
        <v>79</v>
      </c>
      <c r="AL36" t="s">
        <v>20</v>
      </c>
      <c r="AN36">
        <f t="shared" si="21"/>
        <v>0</v>
      </c>
      <c r="AO36">
        <f t="shared" si="21"/>
        <v>0</v>
      </c>
      <c r="AP36">
        <f t="shared" si="21"/>
        <v>0</v>
      </c>
      <c r="AQ36">
        <f t="shared" si="21"/>
        <v>0</v>
      </c>
      <c r="AR36">
        <f t="shared" si="21"/>
        <v>1</v>
      </c>
      <c r="AS36">
        <f t="shared" si="21"/>
        <v>1</v>
      </c>
      <c r="AT36">
        <f t="shared" si="21"/>
        <v>0</v>
      </c>
      <c r="AU36">
        <f t="shared" si="22"/>
        <v>2</v>
      </c>
      <c r="AV36" t="s">
        <v>79</v>
      </c>
    </row>
    <row r="37" spans="1:48" x14ac:dyDescent="0.35">
      <c r="A37">
        <v>36</v>
      </c>
      <c r="B37" t="s">
        <v>20</v>
      </c>
      <c r="C37" t="s">
        <v>20</v>
      </c>
      <c r="D37" t="s">
        <v>79</v>
      </c>
      <c r="E37">
        <f t="shared" si="0"/>
        <v>0</v>
      </c>
      <c r="F37">
        <f t="shared" si="1"/>
        <v>0</v>
      </c>
      <c r="G37">
        <f t="shared" si="2"/>
        <v>0</v>
      </c>
      <c r="H37">
        <f t="shared" si="3"/>
        <v>0</v>
      </c>
      <c r="I37">
        <f t="shared" si="4"/>
        <v>0</v>
      </c>
      <c r="J37">
        <f t="shared" si="5"/>
        <v>0</v>
      </c>
      <c r="K37">
        <f t="shared" si="6"/>
        <v>1</v>
      </c>
      <c r="L37">
        <f t="shared" si="7"/>
        <v>1</v>
      </c>
      <c r="N37" t="s">
        <v>20</v>
      </c>
      <c r="O37" t="s">
        <v>81</v>
      </c>
      <c r="P37" t="s">
        <v>84</v>
      </c>
      <c r="R37">
        <f t="shared" si="8"/>
        <v>0</v>
      </c>
      <c r="S37">
        <f t="shared" si="9"/>
        <v>0</v>
      </c>
      <c r="T37">
        <f t="shared" si="10"/>
        <v>0</v>
      </c>
      <c r="U37">
        <f t="shared" si="11"/>
        <v>0</v>
      </c>
      <c r="V37">
        <f t="shared" si="12"/>
        <v>1</v>
      </c>
      <c r="W37">
        <f t="shared" si="13"/>
        <v>1</v>
      </c>
      <c r="X37">
        <f t="shared" si="14"/>
        <v>0</v>
      </c>
      <c r="Y37">
        <f t="shared" si="15"/>
        <v>1</v>
      </c>
      <c r="Z37">
        <f t="shared" si="16"/>
        <v>1</v>
      </c>
      <c r="AA37">
        <f t="shared" si="17"/>
        <v>0</v>
      </c>
      <c r="AB37">
        <f t="shared" si="18"/>
        <v>0</v>
      </c>
      <c r="AC37">
        <f t="shared" si="19"/>
        <v>0</v>
      </c>
      <c r="AD37">
        <f t="shared" si="20"/>
        <v>4</v>
      </c>
      <c r="AF37" t="s">
        <v>79</v>
      </c>
      <c r="AG37" t="s">
        <v>83</v>
      </c>
      <c r="AH37" t="s">
        <v>20</v>
      </c>
      <c r="AI37" t="s">
        <v>20</v>
      </c>
      <c r="AJ37" t="s">
        <v>83</v>
      </c>
      <c r="AK37" t="s">
        <v>79</v>
      </c>
      <c r="AL37" t="s">
        <v>20</v>
      </c>
      <c r="AN37">
        <f t="shared" si="21"/>
        <v>1</v>
      </c>
      <c r="AO37">
        <f t="shared" si="21"/>
        <v>0</v>
      </c>
      <c r="AP37">
        <f t="shared" si="21"/>
        <v>0</v>
      </c>
      <c r="AQ37">
        <f t="shared" si="21"/>
        <v>0</v>
      </c>
      <c r="AR37">
        <f t="shared" si="21"/>
        <v>0</v>
      </c>
      <c r="AS37">
        <f t="shared" si="21"/>
        <v>1</v>
      </c>
      <c r="AT37">
        <f t="shared" si="21"/>
        <v>0</v>
      </c>
      <c r="AU37">
        <f t="shared" si="22"/>
        <v>2</v>
      </c>
      <c r="AV37" t="s">
        <v>79</v>
      </c>
    </row>
    <row r="38" spans="1:48" x14ac:dyDescent="0.35">
      <c r="A38">
        <v>37</v>
      </c>
      <c r="B38" t="s">
        <v>78</v>
      </c>
      <c r="C38" t="s">
        <v>20</v>
      </c>
      <c r="D38" t="s">
        <v>83</v>
      </c>
      <c r="E38">
        <f t="shared" si="0"/>
        <v>1</v>
      </c>
      <c r="F38">
        <f t="shared" si="1"/>
        <v>0</v>
      </c>
      <c r="G38">
        <f t="shared" si="2"/>
        <v>0</v>
      </c>
      <c r="H38">
        <f t="shared" si="3"/>
        <v>0</v>
      </c>
      <c r="I38">
        <f t="shared" si="4"/>
        <v>0</v>
      </c>
      <c r="J38">
        <f t="shared" si="5"/>
        <v>0</v>
      </c>
      <c r="K38">
        <f t="shared" si="6"/>
        <v>0</v>
      </c>
      <c r="L38">
        <f t="shared" si="7"/>
        <v>1</v>
      </c>
      <c r="N38" t="s">
        <v>86</v>
      </c>
      <c r="O38" t="s">
        <v>81</v>
      </c>
      <c r="P38" t="s">
        <v>84</v>
      </c>
      <c r="R38">
        <f t="shared" si="8"/>
        <v>0</v>
      </c>
      <c r="S38">
        <f t="shared" si="9"/>
        <v>1</v>
      </c>
      <c r="T38">
        <f t="shared" si="10"/>
        <v>1</v>
      </c>
      <c r="U38">
        <f t="shared" si="11"/>
        <v>0</v>
      </c>
      <c r="V38">
        <f t="shared" si="12"/>
        <v>1</v>
      </c>
      <c r="W38">
        <f t="shared" si="13"/>
        <v>1</v>
      </c>
      <c r="X38">
        <f t="shared" si="14"/>
        <v>0</v>
      </c>
      <c r="Y38">
        <f t="shared" si="15"/>
        <v>1</v>
      </c>
      <c r="Z38">
        <f t="shared" si="16"/>
        <v>1</v>
      </c>
      <c r="AA38">
        <f t="shared" si="17"/>
        <v>0</v>
      </c>
      <c r="AB38">
        <f t="shared" si="18"/>
        <v>0</v>
      </c>
      <c r="AC38">
        <f t="shared" si="19"/>
        <v>0</v>
      </c>
      <c r="AD38">
        <f t="shared" si="20"/>
        <v>6</v>
      </c>
      <c r="AF38" t="s">
        <v>83</v>
      </c>
      <c r="AG38" t="s">
        <v>83</v>
      </c>
      <c r="AH38" t="s">
        <v>20</v>
      </c>
      <c r="AI38" t="s">
        <v>20</v>
      </c>
      <c r="AJ38" t="s">
        <v>79</v>
      </c>
      <c r="AK38" t="s">
        <v>20</v>
      </c>
      <c r="AL38" t="s">
        <v>20</v>
      </c>
      <c r="AN38">
        <f t="shared" si="21"/>
        <v>0</v>
      </c>
      <c r="AO38">
        <f t="shared" si="21"/>
        <v>0</v>
      </c>
      <c r="AP38">
        <f t="shared" si="21"/>
        <v>0</v>
      </c>
      <c r="AQ38">
        <f t="shared" ref="AQ38:AT101" si="23">COUNTIF(AI38,"Yes")</f>
        <v>0</v>
      </c>
      <c r="AR38">
        <f t="shared" si="23"/>
        <v>1</v>
      </c>
      <c r="AS38">
        <f t="shared" si="23"/>
        <v>0</v>
      </c>
      <c r="AT38">
        <f t="shared" si="23"/>
        <v>0</v>
      </c>
      <c r="AU38">
        <f t="shared" si="22"/>
        <v>1</v>
      </c>
      <c r="AV38" t="s">
        <v>79</v>
      </c>
    </row>
    <row r="39" spans="1:48" x14ac:dyDescent="0.35">
      <c r="A39">
        <v>38</v>
      </c>
      <c r="B39" t="s">
        <v>86</v>
      </c>
      <c r="C39" t="s">
        <v>87</v>
      </c>
      <c r="D39" t="s">
        <v>79</v>
      </c>
      <c r="E39">
        <f t="shared" si="0"/>
        <v>0</v>
      </c>
      <c r="F39">
        <f t="shared" si="1"/>
        <v>1</v>
      </c>
      <c r="G39">
        <f t="shared" si="2"/>
        <v>1</v>
      </c>
      <c r="H39">
        <f t="shared" si="3"/>
        <v>1</v>
      </c>
      <c r="I39">
        <f t="shared" si="4"/>
        <v>0</v>
      </c>
      <c r="J39">
        <f t="shared" si="5"/>
        <v>0</v>
      </c>
      <c r="K39">
        <f t="shared" si="6"/>
        <v>1</v>
      </c>
      <c r="L39">
        <f t="shared" si="7"/>
        <v>4</v>
      </c>
      <c r="N39" t="s">
        <v>20</v>
      </c>
      <c r="O39" t="s">
        <v>81</v>
      </c>
      <c r="P39" t="s">
        <v>84</v>
      </c>
      <c r="R39">
        <f t="shared" si="8"/>
        <v>0</v>
      </c>
      <c r="S39">
        <f t="shared" si="9"/>
        <v>0</v>
      </c>
      <c r="T39">
        <f t="shared" si="10"/>
        <v>0</v>
      </c>
      <c r="U39">
        <f t="shared" si="11"/>
        <v>0</v>
      </c>
      <c r="V39">
        <f t="shared" si="12"/>
        <v>1</v>
      </c>
      <c r="W39">
        <f t="shared" si="13"/>
        <v>1</v>
      </c>
      <c r="X39">
        <f t="shared" si="14"/>
        <v>0</v>
      </c>
      <c r="Y39">
        <f t="shared" si="15"/>
        <v>1</v>
      </c>
      <c r="Z39">
        <f t="shared" si="16"/>
        <v>1</v>
      </c>
      <c r="AA39">
        <f t="shared" si="17"/>
        <v>0</v>
      </c>
      <c r="AB39">
        <f t="shared" si="18"/>
        <v>0</v>
      </c>
      <c r="AC39">
        <f t="shared" si="19"/>
        <v>0</v>
      </c>
      <c r="AD39">
        <f t="shared" si="20"/>
        <v>4</v>
      </c>
      <c r="AF39" t="s">
        <v>79</v>
      </c>
      <c r="AG39" t="s">
        <v>79</v>
      </c>
      <c r="AH39" t="s">
        <v>20</v>
      </c>
      <c r="AI39" t="s">
        <v>20</v>
      </c>
      <c r="AJ39" t="s">
        <v>79</v>
      </c>
      <c r="AK39" t="s">
        <v>79</v>
      </c>
      <c r="AL39" t="s">
        <v>20</v>
      </c>
      <c r="AN39">
        <f t="shared" ref="AN39:AS102" si="24">COUNTIF(AF39,"Yes")</f>
        <v>1</v>
      </c>
      <c r="AO39">
        <f t="shared" si="24"/>
        <v>1</v>
      </c>
      <c r="AP39">
        <f t="shared" si="24"/>
        <v>0</v>
      </c>
      <c r="AQ39">
        <f t="shared" si="23"/>
        <v>0</v>
      </c>
      <c r="AR39">
        <f t="shared" si="23"/>
        <v>1</v>
      </c>
      <c r="AS39">
        <f t="shared" si="23"/>
        <v>1</v>
      </c>
      <c r="AT39">
        <f t="shared" si="23"/>
        <v>0</v>
      </c>
      <c r="AU39">
        <f t="shared" si="22"/>
        <v>4</v>
      </c>
      <c r="AV39" t="s">
        <v>20</v>
      </c>
    </row>
    <row r="40" spans="1:48" x14ac:dyDescent="0.35">
      <c r="A40">
        <v>39</v>
      </c>
      <c r="B40" t="s">
        <v>86</v>
      </c>
      <c r="C40" t="s">
        <v>90</v>
      </c>
      <c r="D40" t="s">
        <v>79</v>
      </c>
      <c r="E40">
        <f t="shared" si="0"/>
        <v>0</v>
      </c>
      <c r="F40">
        <f t="shared" si="1"/>
        <v>1</v>
      </c>
      <c r="G40">
        <f t="shared" si="2"/>
        <v>1</v>
      </c>
      <c r="H40">
        <f t="shared" si="3"/>
        <v>0</v>
      </c>
      <c r="I40">
        <f t="shared" si="4"/>
        <v>1</v>
      </c>
      <c r="J40">
        <f t="shared" si="5"/>
        <v>1</v>
      </c>
      <c r="K40">
        <f t="shared" si="6"/>
        <v>1</v>
      </c>
      <c r="L40">
        <f t="shared" si="7"/>
        <v>5</v>
      </c>
      <c r="N40" t="s">
        <v>20</v>
      </c>
      <c r="O40" t="s">
        <v>81</v>
      </c>
      <c r="P40" t="s">
        <v>82</v>
      </c>
      <c r="R40">
        <f t="shared" si="8"/>
        <v>0</v>
      </c>
      <c r="S40">
        <f t="shared" si="9"/>
        <v>0</v>
      </c>
      <c r="T40">
        <f t="shared" si="10"/>
        <v>0</v>
      </c>
      <c r="U40">
        <f t="shared" si="11"/>
        <v>0</v>
      </c>
      <c r="V40">
        <f t="shared" si="12"/>
        <v>1</v>
      </c>
      <c r="W40">
        <f t="shared" si="13"/>
        <v>1</v>
      </c>
      <c r="X40">
        <f t="shared" si="14"/>
        <v>0</v>
      </c>
      <c r="Y40">
        <f t="shared" si="15"/>
        <v>0</v>
      </c>
      <c r="Z40">
        <f t="shared" si="16"/>
        <v>0</v>
      </c>
      <c r="AA40">
        <f t="shared" si="17"/>
        <v>1</v>
      </c>
      <c r="AB40">
        <f t="shared" si="18"/>
        <v>1</v>
      </c>
      <c r="AC40">
        <f t="shared" si="19"/>
        <v>1</v>
      </c>
      <c r="AD40">
        <f t="shared" si="20"/>
        <v>5</v>
      </c>
      <c r="AF40" t="s">
        <v>79</v>
      </c>
      <c r="AG40" t="s">
        <v>83</v>
      </c>
      <c r="AH40" t="s">
        <v>20</v>
      </c>
      <c r="AI40" t="s">
        <v>20</v>
      </c>
      <c r="AJ40" t="s">
        <v>79</v>
      </c>
      <c r="AK40" t="s">
        <v>79</v>
      </c>
      <c r="AL40" t="s">
        <v>20</v>
      </c>
      <c r="AN40">
        <f t="shared" si="24"/>
        <v>1</v>
      </c>
      <c r="AO40">
        <f t="shared" si="24"/>
        <v>0</v>
      </c>
      <c r="AP40">
        <f t="shared" si="24"/>
        <v>0</v>
      </c>
      <c r="AQ40">
        <f t="shared" si="23"/>
        <v>0</v>
      </c>
      <c r="AR40">
        <f t="shared" si="23"/>
        <v>1</v>
      </c>
      <c r="AS40">
        <f t="shared" si="23"/>
        <v>1</v>
      </c>
      <c r="AT40">
        <f t="shared" si="23"/>
        <v>0</v>
      </c>
      <c r="AU40">
        <f t="shared" si="22"/>
        <v>3</v>
      </c>
      <c r="AV40" t="s">
        <v>79</v>
      </c>
    </row>
    <row r="41" spans="1:48" x14ac:dyDescent="0.35">
      <c r="A41">
        <v>40</v>
      </c>
      <c r="B41" t="s">
        <v>86</v>
      </c>
      <c r="C41" t="s">
        <v>90</v>
      </c>
      <c r="D41" t="s">
        <v>79</v>
      </c>
      <c r="E41">
        <f t="shared" si="0"/>
        <v>0</v>
      </c>
      <c r="F41">
        <f t="shared" si="1"/>
        <v>1</v>
      </c>
      <c r="G41">
        <f t="shared" si="2"/>
        <v>1</v>
      </c>
      <c r="H41">
        <f t="shared" si="3"/>
        <v>0</v>
      </c>
      <c r="I41">
        <f t="shared" si="4"/>
        <v>1</v>
      </c>
      <c r="J41">
        <f t="shared" si="5"/>
        <v>1</v>
      </c>
      <c r="K41">
        <f t="shared" si="6"/>
        <v>1</v>
      </c>
      <c r="L41">
        <f t="shared" si="7"/>
        <v>5</v>
      </c>
      <c r="N41" t="s">
        <v>80</v>
      </c>
      <c r="O41" t="s">
        <v>81</v>
      </c>
      <c r="P41" t="s">
        <v>82</v>
      </c>
      <c r="R41">
        <f t="shared" si="8"/>
        <v>1</v>
      </c>
      <c r="S41">
        <f t="shared" si="9"/>
        <v>0</v>
      </c>
      <c r="T41">
        <f t="shared" si="10"/>
        <v>0</v>
      </c>
      <c r="U41">
        <f t="shared" si="11"/>
        <v>0</v>
      </c>
      <c r="V41">
        <f t="shared" si="12"/>
        <v>1</v>
      </c>
      <c r="W41">
        <f t="shared" si="13"/>
        <v>1</v>
      </c>
      <c r="X41">
        <f t="shared" si="14"/>
        <v>0</v>
      </c>
      <c r="Y41">
        <f t="shared" si="15"/>
        <v>0</v>
      </c>
      <c r="Z41">
        <f t="shared" si="16"/>
        <v>0</v>
      </c>
      <c r="AA41">
        <f t="shared" si="17"/>
        <v>1</v>
      </c>
      <c r="AB41">
        <f t="shared" si="18"/>
        <v>1</v>
      </c>
      <c r="AC41">
        <f t="shared" si="19"/>
        <v>1</v>
      </c>
      <c r="AD41">
        <f t="shared" si="20"/>
        <v>6</v>
      </c>
      <c r="AF41" t="s">
        <v>79</v>
      </c>
      <c r="AG41" t="s">
        <v>83</v>
      </c>
      <c r="AH41" t="s">
        <v>20</v>
      </c>
      <c r="AI41" t="s">
        <v>20</v>
      </c>
      <c r="AJ41" t="s">
        <v>79</v>
      </c>
      <c r="AK41" t="s">
        <v>79</v>
      </c>
      <c r="AL41" t="s">
        <v>20</v>
      </c>
      <c r="AN41">
        <f t="shared" si="24"/>
        <v>1</v>
      </c>
      <c r="AO41">
        <f t="shared" si="24"/>
        <v>0</v>
      </c>
      <c r="AP41">
        <f t="shared" si="24"/>
        <v>0</v>
      </c>
      <c r="AQ41">
        <f t="shared" si="23"/>
        <v>0</v>
      </c>
      <c r="AR41">
        <f t="shared" si="23"/>
        <v>1</v>
      </c>
      <c r="AS41">
        <f t="shared" si="23"/>
        <v>1</v>
      </c>
      <c r="AT41">
        <f t="shared" si="23"/>
        <v>0</v>
      </c>
      <c r="AU41">
        <f t="shared" si="22"/>
        <v>3</v>
      </c>
      <c r="AV41" t="s">
        <v>79</v>
      </c>
    </row>
    <row r="42" spans="1:48" x14ac:dyDescent="0.35">
      <c r="A42">
        <v>41</v>
      </c>
      <c r="B42" t="s">
        <v>78</v>
      </c>
      <c r="C42" t="s">
        <v>20</v>
      </c>
      <c r="D42" t="s">
        <v>79</v>
      </c>
      <c r="E42">
        <f t="shared" si="0"/>
        <v>1</v>
      </c>
      <c r="F42">
        <f t="shared" si="1"/>
        <v>0</v>
      </c>
      <c r="G42">
        <f t="shared" si="2"/>
        <v>0</v>
      </c>
      <c r="H42">
        <f t="shared" si="3"/>
        <v>0</v>
      </c>
      <c r="I42">
        <f t="shared" si="4"/>
        <v>0</v>
      </c>
      <c r="J42">
        <f t="shared" si="5"/>
        <v>0</v>
      </c>
      <c r="K42">
        <f t="shared" si="6"/>
        <v>1</v>
      </c>
      <c r="L42">
        <f t="shared" si="7"/>
        <v>2</v>
      </c>
      <c r="N42" t="s">
        <v>80</v>
      </c>
      <c r="O42" t="s">
        <v>81</v>
      </c>
      <c r="P42" t="s">
        <v>82</v>
      </c>
      <c r="R42">
        <f t="shared" si="8"/>
        <v>1</v>
      </c>
      <c r="S42">
        <f t="shared" si="9"/>
        <v>0</v>
      </c>
      <c r="T42">
        <f t="shared" si="10"/>
        <v>0</v>
      </c>
      <c r="U42">
        <f t="shared" si="11"/>
        <v>0</v>
      </c>
      <c r="V42">
        <f t="shared" si="12"/>
        <v>1</v>
      </c>
      <c r="W42">
        <f t="shared" si="13"/>
        <v>1</v>
      </c>
      <c r="X42">
        <f t="shared" si="14"/>
        <v>0</v>
      </c>
      <c r="Y42">
        <f t="shared" si="15"/>
        <v>0</v>
      </c>
      <c r="Z42">
        <f t="shared" si="16"/>
        <v>0</v>
      </c>
      <c r="AA42">
        <f t="shared" si="17"/>
        <v>1</v>
      </c>
      <c r="AB42">
        <f t="shared" si="18"/>
        <v>1</v>
      </c>
      <c r="AC42">
        <f t="shared" si="19"/>
        <v>1</v>
      </c>
      <c r="AD42">
        <f t="shared" si="20"/>
        <v>6</v>
      </c>
      <c r="AF42" t="s">
        <v>83</v>
      </c>
      <c r="AG42" t="s">
        <v>83</v>
      </c>
      <c r="AH42" t="s">
        <v>79</v>
      </c>
      <c r="AI42" t="s">
        <v>20</v>
      </c>
      <c r="AJ42" t="s">
        <v>83</v>
      </c>
      <c r="AK42" t="s">
        <v>20</v>
      </c>
      <c r="AL42" t="s">
        <v>20</v>
      </c>
      <c r="AN42">
        <f t="shared" si="24"/>
        <v>0</v>
      </c>
      <c r="AO42">
        <f t="shared" si="24"/>
        <v>0</v>
      </c>
      <c r="AP42">
        <f t="shared" si="24"/>
        <v>1</v>
      </c>
      <c r="AQ42">
        <f t="shared" si="23"/>
        <v>0</v>
      </c>
      <c r="AR42">
        <f t="shared" si="23"/>
        <v>0</v>
      </c>
      <c r="AS42">
        <f t="shared" si="23"/>
        <v>0</v>
      </c>
      <c r="AT42">
        <f t="shared" si="23"/>
        <v>0</v>
      </c>
      <c r="AU42">
        <f t="shared" si="22"/>
        <v>1</v>
      </c>
      <c r="AV42" t="s">
        <v>79</v>
      </c>
    </row>
    <row r="43" spans="1:48" x14ac:dyDescent="0.35">
      <c r="A43">
        <v>42</v>
      </c>
      <c r="B43" t="s">
        <v>86</v>
      </c>
      <c r="C43" t="s">
        <v>87</v>
      </c>
      <c r="D43" t="s">
        <v>79</v>
      </c>
      <c r="E43">
        <f t="shared" si="0"/>
        <v>0</v>
      </c>
      <c r="F43">
        <f t="shared" si="1"/>
        <v>1</v>
      </c>
      <c r="G43">
        <f t="shared" si="2"/>
        <v>1</v>
      </c>
      <c r="H43">
        <f t="shared" si="3"/>
        <v>1</v>
      </c>
      <c r="I43">
        <f t="shared" si="4"/>
        <v>0</v>
      </c>
      <c r="J43">
        <f t="shared" si="5"/>
        <v>0</v>
      </c>
      <c r="K43">
        <f t="shared" si="6"/>
        <v>1</v>
      </c>
      <c r="L43">
        <f t="shared" si="7"/>
        <v>4</v>
      </c>
      <c r="N43" t="s">
        <v>20</v>
      </c>
      <c r="O43" t="s">
        <v>81</v>
      </c>
      <c r="P43" t="s">
        <v>84</v>
      </c>
      <c r="R43">
        <f t="shared" si="8"/>
        <v>0</v>
      </c>
      <c r="S43">
        <f t="shared" si="9"/>
        <v>0</v>
      </c>
      <c r="T43">
        <f t="shared" si="10"/>
        <v>0</v>
      </c>
      <c r="U43">
        <f t="shared" si="11"/>
        <v>0</v>
      </c>
      <c r="V43">
        <f t="shared" si="12"/>
        <v>1</v>
      </c>
      <c r="W43">
        <f t="shared" si="13"/>
        <v>1</v>
      </c>
      <c r="X43">
        <f t="shared" si="14"/>
        <v>0</v>
      </c>
      <c r="Y43">
        <f t="shared" si="15"/>
        <v>1</v>
      </c>
      <c r="Z43">
        <f t="shared" si="16"/>
        <v>1</v>
      </c>
      <c r="AA43">
        <f t="shared" si="17"/>
        <v>0</v>
      </c>
      <c r="AB43">
        <f t="shared" si="18"/>
        <v>0</v>
      </c>
      <c r="AC43">
        <f t="shared" si="19"/>
        <v>0</v>
      </c>
      <c r="AD43">
        <f t="shared" si="20"/>
        <v>4</v>
      </c>
      <c r="AF43" t="s">
        <v>79</v>
      </c>
      <c r="AG43" t="s">
        <v>83</v>
      </c>
      <c r="AH43" t="s">
        <v>20</v>
      </c>
      <c r="AI43" t="s">
        <v>20</v>
      </c>
      <c r="AJ43" t="s">
        <v>79</v>
      </c>
      <c r="AK43" t="s">
        <v>79</v>
      </c>
      <c r="AL43" t="s">
        <v>20</v>
      </c>
      <c r="AN43">
        <f t="shared" si="24"/>
        <v>1</v>
      </c>
      <c r="AO43">
        <f t="shared" si="24"/>
        <v>0</v>
      </c>
      <c r="AP43">
        <f t="shared" si="24"/>
        <v>0</v>
      </c>
      <c r="AQ43">
        <f t="shared" si="23"/>
        <v>0</v>
      </c>
      <c r="AR43">
        <f t="shared" si="23"/>
        <v>1</v>
      </c>
      <c r="AS43">
        <f t="shared" si="23"/>
        <v>1</v>
      </c>
      <c r="AT43">
        <f t="shared" si="23"/>
        <v>0</v>
      </c>
      <c r="AU43">
        <f t="shared" si="22"/>
        <v>3</v>
      </c>
      <c r="AV43" t="s">
        <v>79</v>
      </c>
    </row>
    <row r="44" spans="1:48" x14ac:dyDescent="0.35">
      <c r="A44">
        <v>43</v>
      </c>
      <c r="B44" t="s">
        <v>78</v>
      </c>
      <c r="C44" t="s">
        <v>20</v>
      </c>
      <c r="D44" t="s">
        <v>79</v>
      </c>
      <c r="E44">
        <f t="shared" si="0"/>
        <v>1</v>
      </c>
      <c r="F44">
        <f t="shared" si="1"/>
        <v>0</v>
      </c>
      <c r="G44">
        <f t="shared" si="2"/>
        <v>0</v>
      </c>
      <c r="H44">
        <f t="shared" si="3"/>
        <v>0</v>
      </c>
      <c r="I44">
        <f t="shared" si="4"/>
        <v>0</v>
      </c>
      <c r="J44">
        <f t="shared" si="5"/>
        <v>0</v>
      </c>
      <c r="K44">
        <f t="shared" si="6"/>
        <v>1</v>
      </c>
      <c r="L44">
        <f t="shared" si="7"/>
        <v>2</v>
      </c>
      <c r="N44" t="s">
        <v>80</v>
      </c>
      <c r="O44" t="s">
        <v>80</v>
      </c>
      <c r="P44" t="s">
        <v>84</v>
      </c>
      <c r="R44">
        <f t="shared" si="8"/>
        <v>1</v>
      </c>
      <c r="S44">
        <f t="shared" si="9"/>
        <v>0</v>
      </c>
      <c r="T44">
        <f t="shared" si="10"/>
        <v>0</v>
      </c>
      <c r="U44">
        <f t="shared" si="11"/>
        <v>1</v>
      </c>
      <c r="V44">
        <f t="shared" si="12"/>
        <v>0</v>
      </c>
      <c r="W44">
        <f t="shared" si="13"/>
        <v>0</v>
      </c>
      <c r="X44">
        <f t="shared" si="14"/>
        <v>0</v>
      </c>
      <c r="Y44">
        <f t="shared" si="15"/>
        <v>1</v>
      </c>
      <c r="Z44">
        <f t="shared" si="16"/>
        <v>1</v>
      </c>
      <c r="AA44">
        <f t="shared" si="17"/>
        <v>0</v>
      </c>
      <c r="AB44">
        <f t="shared" si="18"/>
        <v>0</v>
      </c>
      <c r="AC44">
        <f t="shared" si="19"/>
        <v>0</v>
      </c>
      <c r="AD44">
        <f t="shared" si="20"/>
        <v>4</v>
      </c>
      <c r="AF44" t="s">
        <v>83</v>
      </c>
      <c r="AG44" t="s">
        <v>79</v>
      </c>
      <c r="AH44" t="s">
        <v>20</v>
      </c>
      <c r="AI44" t="s">
        <v>79</v>
      </c>
      <c r="AJ44" t="s">
        <v>79</v>
      </c>
      <c r="AK44" t="s">
        <v>20</v>
      </c>
      <c r="AL44" t="s">
        <v>20</v>
      </c>
      <c r="AN44">
        <f t="shared" si="24"/>
        <v>0</v>
      </c>
      <c r="AO44">
        <f t="shared" si="24"/>
        <v>1</v>
      </c>
      <c r="AP44">
        <f t="shared" si="24"/>
        <v>0</v>
      </c>
      <c r="AQ44">
        <f t="shared" si="23"/>
        <v>1</v>
      </c>
      <c r="AR44">
        <f t="shared" si="23"/>
        <v>1</v>
      </c>
      <c r="AS44">
        <f t="shared" si="23"/>
        <v>0</v>
      </c>
      <c r="AT44">
        <f t="shared" si="23"/>
        <v>0</v>
      </c>
      <c r="AU44">
        <f t="shared" si="22"/>
        <v>3</v>
      </c>
      <c r="AV44" t="s">
        <v>20</v>
      </c>
    </row>
    <row r="45" spans="1:48" x14ac:dyDescent="0.35">
      <c r="A45">
        <v>44</v>
      </c>
      <c r="B45" t="s">
        <v>20</v>
      </c>
      <c r="C45" t="s">
        <v>20</v>
      </c>
      <c r="D45" t="s">
        <v>79</v>
      </c>
      <c r="E45">
        <f t="shared" si="0"/>
        <v>0</v>
      </c>
      <c r="F45">
        <f t="shared" si="1"/>
        <v>0</v>
      </c>
      <c r="G45">
        <f t="shared" si="2"/>
        <v>0</v>
      </c>
      <c r="H45">
        <f t="shared" si="3"/>
        <v>0</v>
      </c>
      <c r="I45">
        <f t="shared" si="4"/>
        <v>0</v>
      </c>
      <c r="J45">
        <f t="shared" si="5"/>
        <v>0</v>
      </c>
      <c r="K45">
        <f t="shared" si="6"/>
        <v>1</v>
      </c>
      <c r="L45">
        <f t="shared" si="7"/>
        <v>1</v>
      </c>
      <c r="N45" t="s">
        <v>80</v>
      </c>
      <c r="O45" t="s">
        <v>80</v>
      </c>
      <c r="P45" t="s">
        <v>82</v>
      </c>
      <c r="R45">
        <f t="shared" si="8"/>
        <v>1</v>
      </c>
      <c r="S45">
        <f t="shared" si="9"/>
        <v>0</v>
      </c>
      <c r="T45">
        <f t="shared" si="10"/>
        <v>0</v>
      </c>
      <c r="U45">
        <f t="shared" si="11"/>
        <v>1</v>
      </c>
      <c r="V45">
        <f t="shared" si="12"/>
        <v>0</v>
      </c>
      <c r="W45">
        <f t="shared" si="13"/>
        <v>0</v>
      </c>
      <c r="X45">
        <f t="shared" si="14"/>
        <v>0</v>
      </c>
      <c r="Y45">
        <f t="shared" si="15"/>
        <v>0</v>
      </c>
      <c r="Z45">
        <f t="shared" si="16"/>
        <v>0</v>
      </c>
      <c r="AA45">
        <f t="shared" si="17"/>
        <v>1</v>
      </c>
      <c r="AB45">
        <f t="shared" si="18"/>
        <v>1</v>
      </c>
      <c r="AC45">
        <f t="shared" si="19"/>
        <v>1</v>
      </c>
      <c r="AD45">
        <f t="shared" si="20"/>
        <v>5</v>
      </c>
      <c r="AF45" t="s">
        <v>83</v>
      </c>
      <c r="AG45" t="s">
        <v>83</v>
      </c>
      <c r="AH45" t="s">
        <v>20</v>
      </c>
      <c r="AI45" t="s">
        <v>20</v>
      </c>
      <c r="AJ45" t="s">
        <v>83</v>
      </c>
      <c r="AK45" t="s">
        <v>20</v>
      </c>
      <c r="AL45" t="s">
        <v>20</v>
      </c>
      <c r="AN45">
        <f t="shared" si="24"/>
        <v>0</v>
      </c>
      <c r="AO45">
        <f t="shared" si="24"/>
        <v>0</v>
      </c>
      <c r="AP45">
        <f t="shared" si="24"/>
        <v>0</v>
      </c>
      <c r="AQ45">
        <f t="shared" si="23"/>
        <v>0</v>
      </c>
      <c r="AR45">
        <f t="shared" si="23"/>
        <v>0</v>
      </c>
      <c r="AS45">
        <f t="shared" si="23"/>
        <v>0</v>
      </c>
      <c r="AT45">
        <f t="shared" si="23"/>
        <v>0</v>
      </c>
      <c r="AU45">
        <f t="shared" si="22"/>
        <v>0</v>
      </c>
      <c r="AV45" t="s">
        <v>20</v>
      </c>
    </row>
    <row r="46" spans="1:48" x14ac:dyDescent="0.35">
      <c r="A46">
        <v>45</v>
      </c>
      <c r="B46" t="s">
        <v>20</v>
      </c>
      <c r="C46" t="s">
        <v>90</v>
      </c>
      <c r="D46" t="s">
        <v>79</v>
      </c>
      <c r="E46">
        <f t="shared" si="0"/>
        <v>0</v>
      </c>
      <c r="F46">
        <f t="shared" si="1"/>
        <v>0</v>
      </c>
      <c r="G46">
        <f t="shared" si="2"/>
        <v>0</v>
      </c>
      <c r="H46">
        <f t="shared" si="3"/>
        <v>0</v>
      </c>
      <c r="I46">
        <f t="shared" si="4"/>
        <v>1</v>
      </c>
      <c r="J46">
        <f t="shared" si="5"/>
        <v>1</v>
      </c>
      <c r="K46">
        <f t="shared" si="6"/>
        <v>1</v>
      </c>
      <c r="L46">
        <f t="shared" si="7"/>
        <v>3</v>
      </c>
      <c r="N46" t="s">
        <v>20</v>
      </c>
      <c r="O46" t="s">
        <v>81</v>
      </c>
      <c r="P46" t="s">
        <v>84</v>
      </c>
      <c r="R46">
        <f t="shared" si="8"/>
        <v>0</v>
      </c>
      <c r="S46">
        <f t="shared" si="9"/>
        <v>0</v>
      </c>
      <c r="T46">
        <f t="shared" si="10"/>
        <v>0</v>
      </c>
      <c r="U46">
        <f t="shared" si="11"/>
        <v>0</v>
      </c>
      <c r="V46">
        <f t="shared" si="12"/>
        <v>1</v>
      </c>
      <c r="W46">
        <f t="shared" si="13"/>
        <v>1</v>
      </c>
      <c r="X46">
        <f t="shared" si="14"/>
        <v>0</v>
      </c>
      <c r="Y46">
        <f t="shared" si="15"/>
        <v>1</v>
      </c>
      <c r="Z46">
        <f t="shared" si="16"/>
        <v>1</v>
      </c>
      <c r="AA46">
        <f t="shared" si="17"/>
        <v>0</v>
      </c>
      <c r="AB46">
        <f t="shared" si="18"/>
        <v>0</v>
      </c>
      <c r="AC46">
        <f t="shared" si="19"/>
        <v>0</v>
      </c>
      <c r="AD46">
        <f t="shared" si="20"/>
        <v>4</v>
      </c>
      <c r="AF46" t="s">
        <v>79</v>
      </c>
      <c r="AG46" t="s">
        <v>79</v>
      </c>
      <c r="AH46" t="s">
        <v>20</v>
      </c>
      <c r="AI46" t="s">
        <v>20</v>
      </c>
      <c r="AJ46" t="s">
        <v>79</v>
      </c>
      <c r="AK46" t="s">
        <v>79</v>
      </c>
      <c r="AL46" t="s">
        <v>20</v>
      </c>
      <c r="AN46">
        <f t="shared" si="24"/>
        <v>1</v>
      </c>
      <c r="AO46">
        <f t="shared" si="24"/>
        <v>1</v>
      </c>
      <c r="AP46">
        <f t="shared" si="24"/>
        <v>0</v>
      </c>
      <c r="AQ46">
        <f t="shared" si="23"/>
        <v>0</v>
      </c>
      <c r="AR46">
        <f t="shared" si="23"/>
        <v>1</v>
      </c>
      <c r="AS46">
        <f t="shared" si="23"/>
        <v>1</v>
      </c>
      <c r="AT46">
        <f t="shared" si="23"/>
        <v>0</v>
      </c>
      <c r="AU46">
        <f t="shared" si="22"/>
        <v>4</v>
      </c>
      <c r="AV46" t="s">
        <v>79</v>
      </c>
    </row>
    <row r="47" spans="1:48" x14ac:dyDescent="0.35">
      <c r="A47">
        <v>46</v>
      </c>
      <c r="B47" t="s">
        <v>20</v>
      </c>
      <c r="C47" t="s">
        <v>20</v>
      </c>
      <c r="D47" t="s">
        <v>79</v>
      </c>
      <c r="E47">
        <f t="shared" si="0"/>
        <v>0</v>
      </c>
      <c r="F47">
        <f t="shared" si="1"/>
        <v>0</v>
      </c>
      <c r="G47">
        <f t="shared" si="2"/>
        <v>0</v>
      </c>
      <c r="H47">
        <f t="shared" si="3"/>
        <v>0</v>
      </c>
      <c r="I47">
        <f t="shared" si="4"/>
        <v>0</v>
      </c>
      <c r="J47">
        <f t="shared" si="5"/>
        <v>0</v>
      </c>
      <c r="K47">
        <f t="shared" si="6"/>
        <v>1</v>
      </c>
      <c r="L47">
        <f t="shared" si="7"/>
        <v>1</v>
      </c>
      <c r="N47" t="s">
        <v>20</v>
      </c>
      <c r="O47" t="s">
        <v>80</v>
      </c>
      <c r="P47" t="s">
        <v>84</v>
      </c>
      <c r="R47">
        <f t="shared" si="8"/>
        <v>0</v>
      </c>
      <c r="S47">
        <f t="shared" si="9"/>
        <v>0</v>
      </c>
      <c r="T47">
        <f t="shared" si="10"/>
        <v>0</v>
      </c>
      <c r="U47">
        <f t="shared" si="11"/>
        <v>1</v>
      </c>
      <c r="V47">
        <f t="shared" si="12"/>
        <v>0</v>
      </c>
      <c r="W47">
        <f t="shared" si="13"/>
        <v>0</v>
      </c>
      <c r="X47">
        <f t="shared" si="14"/>
        <v>0</v>
      </c>
      <c r="Y47">
        <f t="shared" si="15"/>
        <v>1</v>
      </c>
      <c r="Z47">
        <f t="shared" si="16"/>
        <v>1</v>
      </c>
      <c r="AA47">
        <f t="shared" si="17"/>
        <v>0</v>
      </c>
      <c r="AB47">
        <f t="shared" si="18"/>
        <v>0</v>
      </c>
      <c r="AC47">
        <f t="shared" si="19"/>
        <v>0</v>
      </c>
      <c r="AD47">
        <f t="shared" si="20"/>
        <v>3</v>
      </c>
      <c r="AF47" t="s">
        <v>83</v>
      </c>
      <c r="AG47" t="s">
        <v>83</v>
      </c>
      <c r="AH47" t="s">
        <v>20</v>
      </c>
      <c r="AI47" t="s">
        <v>20</v>
      </c>
      <c r="AJ47" t="s">
        <v>83</v>
      </c>
      <c r="AK47" t="s">
        <v>20</v>
      </c>
      <c r="AL47" t="s">
        <v>20</v>
      </c>
      <c r="AN47">
        <f t="shared" si="24"/>
        <v>0</v>
      </c>
      <c r="AO47">
        <f t="shared" si="24"/>
        <v>0</v>
      </c>
      <c r="AP47">
        <f t="shared" si="24"/>
        <v>0</v>
      </c>
      <c r="AQ47">
        <f t="shared" si="23"/>
        <v>0</v>
      </c>
      <c r="AR47">
        <f t="shared" si="23"/>
        <v>0</v>
      </c>
      <c r="AS47">
        <f t="shared" si="23"/>
        <v>0</v>
      </c>
      <c r="AT47">
        <f t="shared" si="23"/>
        <v>0</v>
      </c>
      <c r="AU47">
        <f t="shared" si="22"/>
        <v>0</v>
      </c>
      <c r="AV47" t="s">
        <v>79</v>
      </c>
    </row>
    <row r="48" spans="1:48" x14ac:dyDescent="0.35">
      <c r="A48">
        <v>47</v>
      </c>
      <c r="B48" t="s">
        <v>86</v>
      </c>
      <c r="C48" t="s">
        <v>90</v>
      </c>
      <c r="D48" t="s">
        <v>79</v>
      </c>
      <c r="E48">
        <f t="shared" si="0"/>
        <v>0</v>
      </c>
      <c r="F48">
        <f t="shared" si="1"/>
        <v>1</v>
      </c>
      <c r="G48">
        <f t="shared" si="2"/>
        <v>1</v>
      </c>
      <c r="H48">
        <f t="shared" si="3"/>
        <v>0</v>
      </c>
      <c r="I48">
        <f t="shared" si="4"/>
        <v>1</v>
      </c>
      <c r="J48">
        <f t="shared" si="5"/>
        <v>1</v>
      </c>
      <c r="K48">
        <f t="shared" si="6"/>
        <v>1</v>
      </c>
      <c r="L48">
        <f t="shared" si="7"/>
        <v>5</v>
      </c>
      <c r="N48" t="s">
        <v>20</v>
      </c>
      <c r="O48" t="s">
        <v>81</v>
      </c>
      <c r="P48" t="s">
        <v>82</v>
      </c>
      <c r="R48">
        <f t="shared" si="8"/>
        <v>0</v>
      </c>
      <c r="S48">
        <f t="shared" si="9"/>
        <v>0</v>
      </c>
      <c r="T48">
        <f t="shared" si="10"/>
        <v>0</v>
      </c>
      <c r="U48">
        <f t="shared" si="11"/>
        <v>0</v>
      </c>
      <c r="V48">
        <f t="shared" si="12"/>
        <v>1</v>
      </c>
      <c r="W48">
        <f t="shared" si="13"/>
        <v>1</v>
      </c>
      <c r="X48">
        <f t="shared" si="14"/>
        <v>0</v>
      </c>
      <c r="Y48">
        <f t="shared" si="15"/>
        <v>0</v>
      </c>
      <c r="Z48">
        <f t="shared" si="16"/>
        <v>0</v>
      </c>
      <c r="AA48">
        <f t="shared" si="17"/>
        <v>1</v>
      </c>
      <c r="AB48">
        <f t="shared" si="18"/>
        <v>1</v>
      </c>
      <c r="AC48">
        <f t="shared" si="19"/>
        <v>1</v>
      </c>
      <c r="AD48">
        <f t="shared" si="20"/>
        <v>5</v>
      </c>
      <c r="AF48" t="s">
        <v>79</v>
      </c>
      <c r="AG48" t="s">
        <v>79</v>
      </c>
      <c r="AH48" t="s">
        <v>20</v>
      </c>
      <c r="AI48" t="s">
        <v>20</v>
      </c>
      <c r="AJ48" t="s">
        <v>79</v>
      </c>
      <c r="AK48" t="s">
        <v>79</v>
      </c>
      <c r="AL48" t="s">
        <v>79</v>
      </c>
      <c r="AN48">
        <f t="shared" si="24"/>
        <v>1</v>
      </c>
      <c r="AO48">
        <f t="shared" si="24"/>
        <v>1</v>
      </c>
      <c r="AP48">
        <f t="shared" si="24"/>
        <v>0</v>
      </c>
      <c r="AQ48">
        <f t="shared" si="23"/>
        <v>0</v>
      </c>
      <c r="AR48">
        <f t="shared" si="23"/>
        <v>1</v>
      </c>
      <c r="AS48">
        <f t="shared" si="23"/>
        <v>1</v>
      </c>
      <c r="AT48">
        <f t="shared" si="23"/>
        <v>1</v>
      </c>
      <c r="AU48">
        <f t="shared" si="22"/>
        <v>5</v>
      </c>
      <c r="AV48" t="s">
        <v>79</v>
      </c>
    </row>
    <row r="49" spans="1:48" x14ac:dyDescent="0.35">
      <c r="A49">
        <v>48</v>
      </c>
      <c r="B49" t="s">
        <v>86</v>
      </c>
      <c r="C49" t="s">
        <v>90</v>
      </c>
      <c r="D49" t="s">
        <v>79</v>
      </c>
      <c r="E49">
        <f t="shared" si="0"/>
        <v>0</v>
      </c>
      <c r="F49">
        <f t="shared" si="1"/>
        <v>1</v>
      </c>
      <c r="G49">
        <f t="shared" si="2"/>
        <v>1</v>
      </c>
      <c r="H49">
        <f t="shared" si="3"/>
        <v>0</v>
      </c>
      <c r="I49">
        <f t="shared" si="4"/>
        <v>1</v>
      </c>
      <c r="J49">
        <f t="shared" si="5"/>
        <v>1</v>
      </c>
      <c r="K49">
        <f t="shared" si="6"/>
        <v>1</v>
      </c>
      <c r="L49">
        <f t="shared" si="7"/>
        <v>5</v>
      </c>
      <c r="N49" t="s">
        <v>80</v>
      </c>
      <c r="O49" t="s">
        <v>81</v>
      </c>
      <c r="P49" t="s">
        <v>82</v>
      </c>
      <c r="R49">
        <f t="shared" si="8"/>
        <v>1</v>
      </c>
      <c r="S49">
        <f t="shared" si="9"/>
        <v>0</v>
      </c>
      <c r="T49">
        <f t="shared" si="10"/>
        <v>0</v>
      </c>
      <c r="U49">
        <f t="shared" si="11"/>
        <v>0</v>
      </c>
      <c r="V49">
        <f t="shared" si="12"/>
        <v>1</v>
      </c>
      <c r="W49">
        <f t="shared" si="13"/>
        <v>1</v>
      </c>
      <c r="X49">
        <f t="shared" si="14"/>
        <v>0</v>
      </c>
      <c r="Y49">
        <f t="shared" si="15"/>
        <v>0</v>
      </c>
      <c r="Z49">
        <f t="shared" si="16"/>
        <v>0</v>
      </c>
      <c r="AA49">
        <f t="shared" si="17"/>
        <v>1</v>
      </c>
      <c r="AB49">
        <f t="shared" si="18"/>
        <v>1</v>
      </c>
      <c r="AC49">
        <f t="shared" si="19"/>
        <v>1</v>
      </c>
      <c r="AD49">
        <f t="shared" si="20"/>
        <v>6</v>
      </c>
      <c r="AF49" t="s">
        <v>79</v>
      </c>
      <c r="AG49" t="s">
        <v>79</v>
      </c>
      <c r="AH49" t="s">
        <v>20</v>
      </c>
      <c r="AI49" t="s">
        <v>20</v>
      </c>
      <c r="AJ49" t="s">
        <v>79</v>
      </c>
      <c r="AK49" t="s">
        <v>79</v>
      </c>
      <c r="AL49" t="s">
        <v>20</v>
      </c>
      <c r="AN49">
        <f t="shared" si="24"/>
        <v>1</v>
      </c>
      <c r="AO49">
        <f t="shared" si="24"/>
        <v>1</v>
      </c>
      <c r="AP49">
        <f t="shared" si="24"/>
        <v>0</v>
      </c>
      <c r="AQ49">
        <f t="shared" si="23"/>
        <v>0</v>
      </c>
      <c r="AR49">
        <f t="shared" si="23"/>
        <v>1</v>
      </c>
      <c r="AS49">
        <f t="shared" si="23"/>
        <v>1</v>
      </c>
      <c r="AT49">
        <f t="shared" si="23"/>
        <v>0</v>
      </c>
      <c r="AU49">
        <f t="shared" si="22"/>
        <v>4</v>
      </c>
      <c r="AV49" t="s">
        <v>79</v>
      </c>
    </row>
    <row r="50" spans="1:48" x14ac:dyDescent="0.35">
      <c r="A50">
        <v>49</v>
      </c>
      <c r="B50" t="s">
        <v>86</v>
      </c>
      <c r="C50" t="s">
        <v>87</v>
      </c>
      <c r="D50" t="s">
        <v>83</v>
      </c>
      <c r="E50">
        <f t="shared" si="0"/>
        <v>0</v>
      </c>
      <c r="F50">
        <f t="shared" si="1"/>
        <v>1</v>
      </c>
      <c r="G50">
        <f t="shared" si="2"/>
        <v>1</v>
      </c>
      <c r="H50">
        <f t="shared" si="3"/>
        <v>1</v>
      </c>
      <c r="I50">
        <f t="shared" si="4"/>
        <v>0</v>
      </c>
      <c r="J50">
        <f t="shared" si="5"/>
        <v>0</v>
      </c>
      <c r="K50">
        <f t="shared" si="6"/>
        <v>0</v>
      </c>
      <c r="L50">
        <f t="shared" si="7"/>
        <v>3</v>
      </c>
      <c r="N50" t="s">
        <v>20</v>
      </c>
      <c r="O50" t="s">
        <v>80</v>
      </c>
      <c r="P50" t="s">
        <v>84</v>
      </c>
      <c r="R50">
        <f t="shared" si="8"/>
        <v>0</v>
      </c>
      <c r="S50">
        <f t="shared" si="9"/>
        <v>0</v>
      </c>
      <c r="T50">
        <f t="shared" si="10"/>
        <v>0</v>
      </c>
      <c r="U50">
        <f t="shared" si="11"/>
        <v>1</v>
      </c>
      <c r="V50">
        <f t="shared" si="12"/>
        <v>0</v>
      </c>
      <c r="W50">
        <f t="shared" si="13"/>
        <v>0</v>
      </c>
      <c r="X50">
        <f t="shared" si="14"/>
        <v>0</v>
      </c>
      <c r="Y50">
        <f t="shared" si="15"/>
        <v>1</v>
      </c>
      <c r="Z50">
        <f t="shared" si="16"/>
        <v>1</v>
      </c>
      <c r="AA50">
        <f t="shared" si="17"/>
        <v>0</v>
      </c>
      <c r="AB50">
        <f t="shared" si="18"/>
        <v>0</v>
      </c>
      <c r="AC50">
        <f t="shared" si="19"/>
        <v>0</v>
      </c>
      <c r="AD50">
        <f t="shared" si="20"/>
        <v>3</v>
      </c>
      <c r="AF50" t="s">
        <v>79</v>
      </c>
      <c r="AG50" t="s">
        <v>79</v>
      </c>
      <c r="AH50" t="s">
        <v>20</v>
      </c>
      <c r="AI50" t="s">
        <v>20</v>
      </c>
      <c r="AJ50" t="s">
        <v>79</v>
      </c>
      <c r="AK50" t="s">
        <v>79</v>
      </c>
      <c r="AL50" t="s">
        <v>20</v>
      </c>
      <c r="AN50">
        <f t="shared" si="24"/>
        <v>1</v>
      </c>
      <c r="AO50">
        <f t="shared" si="24"/>
        <v>1</v>
      </c>
      <c r="AP50">
        <f t="shared" si="24"/>
        <v>0</v>
      </c>
      <c r="AQ50">
        <f t="shared" si="23"/>
        <v>0</v>
      </c>
      <c r="AR50">
        <f t="shared" si="23"/>
        <v>1</v>
      </c>
      <c r="AS50">
        <f t="shared" si="23"/>
        <v>1</v>
      </c>
      <c r="AT50">
        <f t="shared" si="23"/>
        <v>0</v>
      </c>
      <c r="AU50">
        <f t="shared" si="22"/>
        <v>4</v>
      </c>
      <c r="AV50" t="s">
        <v>79</v>
      </c>
    </row>
    <row r="51" spans="1:48" x14ac:dyDescent="0.35">
      <c r="A51">
        <v>50</v>
      </c>
      <c r="B51" t="s">
        <v>86</v>
      </c>
      <c r="C51" t="s">
        <v>87</v>
      </c>
      <c r="D51" t="s">
        <v>79</v>
      </c>
      <c r="E51">
        <f t="shared" si="0"/>
        <v>0</v>
      </c>
      <c r="F51">
        <f t="shared" si="1"/>
        <v>1</v>
      </c>
      <c r="G51">
        <f t="shared" si="2"/>
        <v>1</v>
      </c>
      <c r="H51">
        <f t="shared" si="3"/>
        <v>1</v>
      </c>
      <c r="I51">
        <f t="shared" si="4"/>
        <v>0</v>
      </c>
      <c r="J51">
        <f t="shared" si="5"/>
        <v>0</v>
      </c>
      <c r="K51">
        <f t="shared" si="6"/>
        <v>1</v>
      </c>
      <c r="L51">
        <f t="shared" si="7"/>
        <v>4</v>
      </c>
      <c r="N51" t="s">
        <v>20</v>
      </c>
      <c r="O51" t="s">
        <v>81</v>
      </c>
      <c r="P51" t="s">
        <v>84</v>
      </c>
      <c r="R51">
        <f t="shared" si="8"/>
        <v>0</v>
      </c>
      <c r="S51">
        <f t="shared" si="9"/>
        <v>0</v>
      </c>
      <c r="T51">
        <f t="shared" si="10"/>
        <v>0</v>
      </c>
      <c r="U51">
        <f t="shared" si="11"/>
        <v>0</v>
      </c>
      <c r="V51">
        <f t="shared" si="12"/>
        <v>1</v>
      </c>
      <c r="W51">
        <f t="shared" si="13"/>
        <v>1</v>
      </c>
      <c r="X51">
        <f t="shared" si="14"/>
        <v>0</v>
      </c>
      <c r="Y51">
        <f t="shared" si="15"/>
        <v>1</v>
      </c>
      <c r="Z51">
        <f t="shared" si="16"/>
        <v>1</v>
      </c>
      <c r="AA51">
        <f t="shared" si="17"/>
        <v>0</v>
      </c>
      <c r="AB51">
        <f t="shared" si="18"/>
        <v>0</v>
      </c>
      <c r="AC51">
        <f t="shared" si="19"/>
        <v>0</v>
      </c>
      <c r="AD51">
        <f t="shared" si="20"/>
        <v>4</v>
      </c>
      <c r="AF51" t="s">
        <v>79</v>
      </c>
      <c r="AG51" t="s">
        <v>83</v>
      </c>
      <c r="AH51" t="s">
        <v>20</v>
      </c>
      <c r="AI51" t="s">
        <v>79</v>
      </c>
      <c r="AJ51" t="s">
        <v>79</v>
      </c>
      <c r="AK51" t="s">
        <v>79</v>
      </c>
      <c r="AL51" t="s">
        <v>20</v>
      </c>
      <c r="AN51">
        <f t="shared" si="24"/>
        <v>1</v>
      </c>
      <c r="AO51">
        <f t="shared" si="24"/>
        <v>0</v>
      </c>
      <c r="AP51">
        <f t="shared" si="24"/>
        <v>0</v>
      </c>
      <c r="AQ51">
        <f t="shared" si="23"/>
        <v>1</v>
      </c>
      <c r="AR51">
        <f t="shared" si="23"/>
        <v>1</v>
      </c>
      <c r="AS51">
        <f t="shared" si="23"/>
        <v>1</v>
      </c>
      <c r="AT51">
        <f t="shared" si="23"/>
        <v>0</v>
      </c>
      <c r="AU51">
        <f t="shared" si="22"/>
        <v>4</v>
      </c>
      <c r="AV51" t="s">
        <v>79</v>
      </c>
    </row>
    <row r="52" spans="1:48" x14ac:dyDescent="0.35">
      <c r="A52">
        <v>51</v>
      </c>
      <c r="B52" t="s">
        <v>86</v>
      </c>
      <c r="C52" t="s">
        <v>87</v>
      </c>
      <c r="D52" t="s">
        <v>79</v>
      </c>
      <c r="E52">
        <f t="shared" si="0"/>
        <v>0</v>
      </c>
      <c r="F52">
        <f t="shared" si="1"/>
        <v>1</v>
      </c>
      <c r="G52">
        <f t="shared" si="2"/>
        <v>1</v>
      </c>
      <c r="H52">
        <f t="shared" si="3"/>
        <v>1</v>
      </c>
      <c r="I52">
        <f t="shared" si="4"/>
        <v>0</v>
      </c>
      <c r="J52">
        <f t="shared" si="5"/>
        <v>0</v>
      </c>
      <c r="K52">
        <f t="shared" si="6"/>
        <v>1</v>
      </c>
      <c r="L52">
        <f t="shared" si="7"/>
        <v>4</v>
      </c>
      <c r="N52" t="s">
        <v>20</v>
      </c>
      <c r="O52" t="s">
        <v>81</v>
      </c>
      <c r="P52" t="s">
        <v>84</v>
      </c>
      <c r="R52">
        <f t="shared" si="8"/>
        <v>0</v>
      </c>
      <c r="S52">
        <f t="shared" si="9"/>
        <v>0</v>
      </c>
      <c r="T52">
        <f t="shared" si="10"/>
        <v>0</v>
      </c>
      <c r="U52">
        <f t="shared" si="11"/>
        <v>0</v>
      </c>
      <c r="V52">
        <f t="shared" si="12"/>
        <v>1</v>
      </c>
      <c r="W52">
        <f t="shared" si="13"/>
        <v>1</v>
      </c>
      <c r="X52">
        <f t="shared" si="14"/>
        <v>0</v>
      </c>
      <c r="Y52">
        <f t="shared" si="15"/>
        <v>1</v>
      </c>
      <c r="Z52">
        <f t="shared" si="16"/>
        <v>1</v>
      </c>
      <c r="AA52">
        <f t="shared" si="17"/>
        <v>0</v>
      </c>
      <c r="AB52">
        <f t="shared" si="18"/>
        <v>0</v>
      </c>
      <c r="AC52">
        <f t="shared" si="19"/>
        <v>0</v>
      </c>
      <c r="AD52">
        <f t="shared" si="20"/>
        <v>4</v>
      </c>
      <c r="AF52" t="s">
        <v>83</v>
      </c>
      <c r="AG52" t="s">
        <v>83</v>
      </c>
      <c r="AH52" t="s">
        <v>20</v>
      </c>
      <c r="AI52" t="s">
        <v>79</v>
      </c>
      <c r="AJ52" t="s">
        <v>79</v>
      </c>
      <c r="AK52" t="s">
        <v>20</v>
      </c>
      <c r="AL52" t="s">
        <v>20</v>
      </c>
      <c r="AN52">
        <f t="shared" si="24"/>
        <v>0</v>
      </c>
      <c r="AO52">
        <f t="shared" si="24"/>
        <v>0</v>
      </c>
      <c r="AP52">
        <f t="shared" si="24"/>
        <v>0</v>
      </c>
      <c r="AQ52">
        <f t="shared" si="23"/>
        <v>1</v>
      </c>
      <c r="AR52">
        <f t="shared" si="23"/>
        <v>1</v>
      </c>
      <c r="AS52">
        <f t="shared" si="23"/>
        <v>0</v>
      </c>
      <c r="AT52">
        <f t="shared" si="23"/>
        <v>0</v>
      </c>
      <c r="AU52">
        <f t="shared" si="22"/>
        <v>2</v>
      </c>
      <c r="AV52" t="s">
        <v>79</v>
      </c>
    </row>
    <row r="53" spans="1:48" x14ac:dyDescent="0.35">
      <c r="A53">
        <v>52</v>
      </c>
      <c r="B53" t="s">
        <v>78</v>
      </c>
      <c r="C53" t="s">
        <v>20</v>
      </c>
      <c r="D53" t="s">
        <v>79</v>
      </c>
      <c r="E53">
        <f t="shared" si="0"/>
        <v>1</v>
      </c>
      <c r="F53">
        <f t="shared" si="1"/>
        <v>0</v>
      </c>
      <c r="G53">
        <f t="shared" si="2"/>
        <v>0</v>
      </c>
      <c r="H53">
        <f t="shared" si="3"/>
        <v>0</v>
      </c>
      <c r="I53">
        <f t="shared" si="4"/>
        <v>0</v>
      </c>
      <c r="J53">
        <f t="shared" si="5"/>
        <v>0</v>
      </c>
      <c r="K53">
        <f t="shared" si="6"/>
        <v>1</v>
      </c>
      <c r="L53">
        <f t="shared" si="7"/>
        <v>2</v>
      </c>
      <c r="N53" t="s">
        <v>20</v>
      </c>
      <c r="O53" t="s">
        <v>81</v>
      </c>
      <c r="P53" t="s">
        <v>84</v>
      </c>
      <c r="R53">
        <f t="shared" si="8"/>
        <v>0</v>
      </c>
      <c r="S53">
        <f t="shared" si="9"/>
        <v>0</v>
      </c>
      <c r="T53">
        <f t="shared" si="10"/>
        <v>0</v>
      </c>
      <c r="U53">
        <f t="shared" si="11"/>
        <v>0</v>
      </c>
      <c r="V53">
        <f t="shared" si="12"/>
        <v>1</v>
      </c>
      <c r="W53">
        <f t="shared" si="13"/>
        <v>1</v>
      </c>
      <c r="X53">
        <f t="shared" si="14"/>
        <v>0</v>
      </c>
      <c r="Y53">
        <f t="shared" si="15"/>
        <v>1</v>
      </c>
      <c r="Z53">
        <f t="shared" si="16"/>
        <v>1</v>
      </c>
      <c r="AA53">
        <f t="shared" si="17"/>
        <v>0</v>
      </c>
      <c r="AB53">
        <f t="shared" si="18"/>
        <v>0</v>
      </c>
      <c r="AC53">
        <f t="shared" si="19"/>
        <v>0</v>
      </c>
      <c r="AD53">
        <f t="shared" si="20"/>
        <v>4</v>
      </c>
      <c r="AF53" t="s">
        <v>83</v>
      </c>
      <c r="AG53" t="s">
        <v>83</v>
      </c>
      <c r="AH53" t="s">
        <v>20</v>
      </c>
      <c r="AI53" t="s">
        <v>20</v>
      </c>
      <c r="AJ53" t="s">
        <v>79</v>
      </c>
      <c r="AK53" t="s">
        <v>20</v>
      </c>
      <c r="AL53" t="s">
        <v>20</v>
      </c>
      <c r="AN53">
        <f t="shared" si="24"/>
        <v>0</v>
      </c>
      <c r="AO53">
        <f t="shared" si="24"/>
        <v>0</v>
      </c>
      <c r="AP53">
        <f t="shared" si="24"/>
        <v>0</v>
      </c>
      <c r="AQ53">
        <f t="shared" si="23"/>
        <v>0</v>
      </c>
      <c r="AR53">
        <f t="shared" si="23"/>
        <v>1</v>
      </c>
      <c r="AS53">
        <f t="shared" si="23"/>
        <v>0</v>
      </c>
      <c r="AT53">
        <f t="shared" si="23"/>
        <v>0</v>
      </c>
      <c r="AU53">
        <f t="shared" si="22"/>
        <v>1</v>
      </c>
      <c r="AV53" t="s">
        <v>79</v>
      </c>
    </row>
    <row r="54" spans="1:48" x14ac:dyDescent="0.35">
      <c r="A54">
        <v>53</v>
      </c>
      <c r="B54" t="s">
        <v>78</v>
      </c>
      <c r="C54" t="s">
        <v>20</v>
      </c>
      <c r="D54" t="s">
        <v>83</v>
      </c>
      <c r="E54">
        <f t="shared" si="0"/>
        <v>1</v>
      </c>
      <c r="F54">
        <f t="shared" si="1"/>
        <v>0</v>
      </c>
      <c r="G54">
        <f t="shared" si="2"/>
        <v>0</v>
      </c>
      <c r="H54">
        <f t="shared" si="3"/>
        <v>0</v>
      </c>
      <c r="I54">
        <f t="shared" si="4"/>
        <v>0</v>
      </c>
      <c r="J54">
        <f t="shared" si="5"/>
        <v>0</v>
      </c>
      <c r="K54">
        <f t="shared" si="6"/>
        <v>0</v>
      </c>
      <c r="L54">
        <f t="shared" si="7"/>
        <v>1</v>
      </c>
      <c r="N54" t="s">
        <v>20</v>
      </c>
      <c r="O54" t="s">
        <v>80</v>
      </c>
      <c r="P54" t="s">
        <v>89</v>
      </c>
      <c r="R54">
        <f t="shared" si="8"/>
        <v>0</v>
      </c>
      <c r="S54">
        <f t="shared" si="9"/>
        <v>0</v>
      </c>
      <c r="T54">
        <f t="shared" si="10"/>
        <v>0</v>
      </c>
      <c r="U54">
        <f t="shared" si="11"/>
        <v>1</v>
      </c>
      <c r="V54">
        <f t="shared" si="12"/>
        <v>0</v>
      </c>
      <c r="W54">
        <f t="shared" si="13"/>
        <v>0</v>
      </c>
      <c r="X54">
        <f t="shared" si="14"/>
        <v>0</v>
      </c>
      <c r="Y54">
        <f t="shared" si="15"/>
        <v>0</v>
      </c>
      <c r="Z54">
        <f t="shared" si="16"/>
        <v>0</v>
      </c>
      <c r="AA54">
        <f t="shared" si="17"/>
        <v>0</v>
      </c>
      <c r="AB54">
        <f t="shared" si="18"/>
        <v>0</v>
      </c>
      <c r="AC54">
        <f t="shared" si="19"/>
        <v>0</v>
      </c>
      <c r="AD54">
        <f t="shared" si="20"/>
        <v>1</v>
      </c>
      <c r="AF54" t="s">
        <v>83</v>
      </c>
      <c r="AG54" t="s">
        <v>83</v>
      </c>
      <c r="AH54" t="s">
        <v>20</v>
      </c>
      <c r="AI54" t="s">
        <v>20</v>
      </c>
      <c r="AJ54" t="s">
        <v>79</v>
      </c>
      <c r="AK54" t="s">
        <v>20</v>
      </c>
      <c r="AL54" t="s">
        <v>20</v>
      </c>
      <c r="AN54">
        <f t="shared" si="24"/>
        <v>0</v>
      </c>
      <c r="AO54">
        <f t="shared" si="24"/>
        <v>0</v>
      </c>
      <c r="AP54">
        <f t="shared" si="24"/>
        <v>0</v>
      </c>
      <c r="AQ54">
        <f t="shared" si="23"/>
        <v>0</v>
      </c>
      <c r="AR54">
        <f t="shared" si="23"/>
        <v>1</v>
      </c>
      <c r="AS54">
        <f t="shared" si="23"/>
        <v>0</v>
      </c>
      <c r="AT54">
        <f t="shared" si="23"/>
        <v>0</v>
      </c>
      <c r="AU54">
        <f t="shared" si="22"/>
        <v>1</v>
      </c>
      <c r="AV54" t="s">
        <v>79</v>
      </c>
    </row>
    <row r="55" spans="1:48" x14ac:dyDescent="0.35">
      <c r="A55">
        <v>54</v>
      </c>
      <c r="B55" t="s">
        <v>78</v>
      </c>
      <c r="C55" t="s">
        <v>20</v>
      </c>
      <c r="D55" t="s">
        <v>79</v>
      </c>
      <c r="E55">
        <f t="shared" si="0"/>
        <v>1</v>
      </c>
      <c r="F55">
        <f t="shared" si="1"/>
        <v>0</v>
      </c>
      <c r="G55">
        <f t="shared" si="2"/>
        <v>0</v>
      </c>
      <c r="H55">
        <f t="shared" si="3"/>
        <v>0</v>
      </c>
      <c r="I55">
        <f t="shared" si="4"/>
        <v>0</v>
      </c>
      <c r="J55">
        <f t="shared" si="5"/>
        <v>0</v>
      </c>
      <c r="K55">
        <f t="shared" si="6"/>
        <v>1</v>
      </c>
      <c r="L55">
        <f t="shared" si="7"/>
        <v>2</v>
      </c>
      <c r="N55" t="s">
        <v>80</v>
      </c>
      <c r="O55" t="s">
        <v>81</v>
      </c>
      <c r="P55" t="s">
        <v>84</v>
      </c>
      <c r="R55">
        <f t="shared" si="8"/>
        <v>1</v>
      </c>
      <c r="S55">
        <f t="shared" si="9"/>
        <v>0</v>
      </c>
      <c r="T55">
        <f t="shared" si="10"/>
        <v>0</v>
      </c>
      <c r="U55">
        <f t="shared" si="11"/>
        <v>0</v>
      </c>
      <c r="V55">
        <f t="shared" si="12"/>
        <v>1</v>
      </c>
      <c r="W55">
        <f t="shared" si="13"/>
        <v>1</v>
      </c>
      <c r="X55">
        <f t="shared" si="14"/>
        <v>0</v>
      </c>
      <c r="Y55">
        <f t="shared" si="15"/>
        <v>1</v>
      </c>
      <c r="Z55">
        <f t="shared" si="16"/>
        <v>1</v>
      </c>
      <c r="AA55">
        <f t="shared" si="17"/>
        <v>0</v>
      </c>
      <c r="AB55">
        <f t="shared" si="18"/>
        <v>0</v>
      </c>
      <c r="AC55">
        <f t="shared" si="19"/>
        <v>0</v>
      </c>
      <c r="AD55">
        <f t="shared" si="20"/>
        <v>5</v>
      </c>
      <c r="AF55" t="s">
        <v>79</v>
      </c>
      <c r="AG55" t="s">
        <v>83</v>
      </c>
      <c r="AH55" t="s">
        <v>79</v>
      </c>
      <c r="AI55" t="s">
        <v>79</v>
      </c>
      <c r="AJ55" t="s">
        <v>79</v>
      </c>
      <c r="AK55" t="s">
        <v>79</v>
      </c>
      <c r="AL55" t="s">
        <v>20</v>
      </c>
      <c r="AN55">
        <f t="shared" si="24"/>
        <v>1</v>
      </c>
      <c r="AO55">
        <f t="shared" si="24"/>
        <v>0</v>
      </c>
      <c r="AP55">
        <f t="shared" si="24"/>
        <v>1</v>
      </c>
      <c r="AQ55">
        <f t="shared" si="23"/>
        <v>1</v>
      </c>
      <c r="AR55">
        <f t="shared" si="23"/>
        <v>1</v>
      </c>
      <c r="AS55">
        <f t="shared" si="23"/>
        <v>1</v>
      </c>
      <c r="AT55">
        <f t="shared" si="23"/>
        <v>0</v>
      </c>
      <c r="AU55">
        <f t="shared" si="22"/>
        <v>5</v>
      </c>
      <c r="AV55" t="s">
        <v>20</v>
      </c>
    </row>
    <row r="56" spans="1:48" x14ac:dyDescent="0.35">
      <c r="A56">
        <v>55</v>
      </c>
      <c r="B56" t="s">
        <v>20</v>
      </c>
      <c r="C56" t="s">
        <v>20</v>
      </c>
      <c r="D56" t="s">
        <v>79</v>
      </c>
      <c r="E56">
        <f t="shared" si="0"/>
        <v>0</v>
      </c>
      <c r="F56">
        <f t="shared" si="1"/>
        <v>0</v>
      </c>
      <c r="G56">
        <f t="shared" si="2"/>
        <v>0</v>
      </c>
      <c r="H56">
        <f t="shared" si="3"/>
        <v>0</v>
      </c>
      <c r="I56">
        <f t="shared" si="4"/>
        <v>0</v>
      </c>
      <c r="J56">
        <f t="shared" si="5"/>
        <v>0</v>
      </c>
      <c r="K56">
        <f t="shared" si="6"/>
        <v>1</v>
      </c>
      <c r="L56">
        <f t="shared" si="7"/>
        <v>1</v>
      </c>
      <c r="N56" t="s">
        <v>86</v>
      </c>
      <c r="O56" t="s">
        <v>81</v>
      </c>
      <c r="P56" t="s">
        <v>82</v>
      </c>
      <c r="R56">
        <f t="shared" si="8"/>
        <v>0</v>
      </c>
      <c r="S56">
        <f t="shared" si="9"/>
        <v>1</v>
      </c>
      <c r="T56">
        <f t="shared" si="10"/>
        <v>1</v>
      </c>
      <c r="U56">
        <f t="shared" si="11"/>
        <v>0</v>
      </c>
      <c r="V56">
        <f t="shared" si="12"/>
        <v>1</v>
      </c>
      <c r="W56">
        <f t="shared" si="13"/>
        <v>1</v>
      </c>
      <c r="X56">
        <f t="shared" si="14"/>
        <v>0</v>
      </c>
      <c r="Y56">
        <f t="shared" si="15"/>
        <v>0</v>
      </c>
      <c r="Z56">
        <f t="shared" si="16"/>
        <v>0</v>
      </c>
      <c r="AA56">
        <f t="shared" si="17"/>
        <v>1</v>
      </c>
      <c r="AB56">
        <f t="shared" si="18"/>
        <v>1</v>
      </c>
      <c r="AC56">
        <f t="shared" si="19"/>
        <v>1</v>
      </c>
      <c r="AD56">
        <f t="shared" si="20"/>
        <v>7</v>
      </c>
      <c r="AF56" t="s">
        <v>83</v>
      </c>
      <c r="AG56" t="s">
        <v>83</v>
      </c>
      <c r="AH56" t="s">
        <v>20</v>
      </c>
      <c r="AI56" t="s">
        <v>79</v>
      </c>
      <c r="AJ56" t="s">
        <v>79</v>
      </c>
      <c r="AK56" t="s">
        <v>79</v>
      </c>
      <c r="AL56" t="s">
        <v>20</v>
      </c>
      <c r="AN56">
        <f t="shared" si="24"/>
        <v>0</v>
      </c>
      <c r="AO56">
        <f t="shared" si="24"/>
        <v>0</v>
      </c>
      <c r="AP56">
        <f t="shared" si="24"/>
        <v>0</v>
      </c>
      <c r="AQ56">
        <f t="shared" si="23"/>
        <v>1</v>
      </c>
      <c r="AR56">
        <f t="shared" si="23"/>
        <v>1</v>
      </c>
      <c r="AS56">
        <f t="shared" si="23"/>
        <v>1</v>
      </c>
      <c r="AT56">
        <f t="shared" si="23"/>
        <v>0</v>
      </c>
      <c r="AU56">
        <f t="shared" si="22"/>
        <v>3</v>
      </c>
      <c r="AV56" t="s">
        <v>79</v>
      </c>
    </row>
    <row r="57" spans="1:48" x14ac:dyDescent="0.35">
      <c r="A57">
        <v>56</v>
      </c>
      <c r="B57" t="s">
        <v>78</v>
      </c>
      <c r="C57" t="s">
        <v>20</v>
      </c>
      <c r="D57" t="s">
        <v>83</v>
      </c>
      <c r="E57">
        <f t="shared" si="0"/>
        <v>1</v>
      </c>
      <c r="F57">
        <f t="shared" si="1"/>
        <v>0</v>
      </c>
      <c r="G57">
        <f t="shared" si="2"/>
        <v>0</v>
      </c>
      <c r="H57">
        <f t="shared" si="3"/>
        <v>0</v>
      </c>
      <c r="I57">
        <f t="shared" si="4"/>
        <v>0</v>
      </c>
      <c r="J57">
        <f t="shared" si="5"/>
        <v>0</v>
      </c>
      <c r="K57">
        <f t="shared" si="6"/>
        <v>0</v>
      </c>
      <c r="L57">
        <f t="shared" si="7"/>
        <v>1</v>
      </c>
      <c r="N57" t="s">
        <v>20</v>
      </c>
      <c r="O57" t="s">
        <v>81</v>
      </c>
      <c r="P57" t="s">
        <v>84</v>
      </c>
      <c r="R57">
        <f t="shared" si="8"/>
        <v>0</v>
      </c>
      <c r="S57">
        <f t="shared" si="9"/>
        <v>0</v>
      </c>
      <c r="T57">
        <f t="shared" si="10"/>
        <v>0</v>
      </c>
      <c r="U57">
        <f t="shared" si="11"/>
        <v>0</v>
      </c>
      <c r="V57">
        <f t="shared" si="12"/>
        <v>1</v>
      </c>
      <c r="W57">
        <f t="shared" si="13"/>
        <v>1</v>
      </c>
      <c r="X57">
        <f t="shared" si="14"/>
        <v>0</v>
      </c>
      <c r="Y57">
        <f t="shared" si="15"/>
        <v>1</v>
      </c>
      <c r="Z57">
        <f t="shared" si="16"/>
        <v>1</v>
      </c>
      <c r="AA57">
        <f t="shared" si="17"/>
        <v>0</v>
      </c>
      <c r="AB57">
        <f t="shared" si="18"/>
        <v>0</v>
      </c>
      <c r="AC57">
        <f t="shared" si="19"/>
        <v>0</v>
      </c>
      <c r="AD57">
        <f t="shared" si="20"/>
        <v>4</v>
      </c>
      <c r="AF57" t="s">
        <v>83</v>
      </c>
      <c r="AG57" t="s">
        <v>79</v>
      </c>
      <c r="AH57" t="s">
        <v>20</v>
      </c>
      <c r="AI57" t="s">
        <v>20</v>
      </c>
      <c r="AJ57" t="s">
        <v>83</v>
      </c>
      <c r="AK57" t="s">
        <v>20</v>
      </c>
      <c r="AL57" t="s">
        <v>20</v>
      </c>
      <c r="AN57">
        <f t="shared" si="24"/>
        <v>0</v>
      </c>
      <c r="AO57">
        <f t="shared" si="24"/>
        <v>1</v>
      </c>
      <c r="AP57">
        <f t="shared" si="24"/>
        <v>0</v>
      </c>
      <c r="AQ57">
        <f t="shared" si="23"/>
        <v>0</v>
      </c>
      <c r="AR57">
        <f t="shared" si="23"/>
        <v>0</v>
      </c>
      <c r="AS57">
        <f t="shared" si="23"/>
        <v>0</v>
      </c>
      <c r="AT57">
        <f t="shared" si="23"/>
        <v>0</v>
      </c>
      <c r="AU57">
        <f t="shared" si="22"/>
        <v>1</v>
      </c>
      <c r="AV57" t="s">
        <v>79</v>
      </c>
    </row>
    <row r="58" spans="1:48" x14ac:dyDescent="0.35">
      <c r="A58">
        <v>57</v>
      </c>
      <c r="B58" t="s">
        <v>86</v>
      </c>
      <c r="C58" t="s">
        <v>90</v>
      </c>
      <c r="D58" t="s">
        <v>79</v>
      </c>
      <c r="E58">
        <f t="shared" si="0"/>
        <v>0</v>
      </c>
      <c r="F58">
        <f t="shared" si="1"/>
        <v>1</v>
      </c>
      <c r="G58">
        <f t="shared" si="2"/>
        <v>1</v>
      </c>
      <c r="H58">
        <f t="shared" si="3"/>
        <v>0</v>
      </c>
      <c r="I58">
        <f t="shared" si="4"/>
        <v>1</v>
      </c>
      <c r="J58">
        <f t="shared" si="5"/>
        <v>1</v>
      </c>
      <c r="K58">
        <f t="shared" si="6"/>
        <v>1</v>
      </c>
      <c r="L58">
        <f t="shared" si="7"/>
        <v>5</v>
      </c>
      <c r="N58" t="s">
        <v>20</v>
      </c>
      <c r="O58" t="s">
        <v>81</v>
      </c>
      <c r="P58" t="s">
        <v>82</v>
      </c>
      <c r="R58">
        <f t="shared" si="8"/>
        <v>0</v>
      </c>
      <c r="S58">
        <f t="shared" si="9"/>
        <v>0</v>
      </c>
      <c r="T58">
        <f t="shared" si="10"/>
        <v>0</v>
      </c>
      <c r="U58">
        <f t="shared" si="11"/>
        <v>0</v>
      </c>
      <c r="V58">
        <f t="shared" si="12"/>
        <v>1</v>
      </c>
      <c r="W58">
        <f t="shared" si="13"/>
        <v>1</v>
      </c>
      <c r="X58">
        <f t="shared" si="14"/>
        <v>0</v>
      </c>
      <c r="Y58">
        <f t="shared" si="15"/>
        <v>0</v>
      </c>
      <c r="Z58">
        <f t="shared" si="16"/>
        <v>0</v>
      </c>
      <c r="AA58">
        <f t="shared" si="17"/>
        <v>1</v>
      </c>
      <c r="AB58">
        <f t="shared" si="18"/>
        <v>1</v>
      </c>
      <c r="AC58">
        <f t="shared" si="19"/>
        <v>1</v>
      </c>
      <c r="AD58">
        <f t="shared" si="20"/>
        <v>5</v>
      </c>
      <c r="AF58" t="s">
        <v>83</v>
      </c>
      <c r="AG58" t="s">
        <v>83</v>
      </c>
      <c r="AH58" t="s">
        <v>20</v>
      </c>
      <c r="AI58" t="s">
        <v>79</v>
      </c>
      <c r="AJ58" t="s">
        <v>79</v>
      </c>
      <c r="AK58" t="s">
        <v>79</v>
      </c>
      <c r="AL58" t="s">
        <v>20</v>
      </c>
      <c r="AN58">
        <f t="shared" si="24"/>
        <v>0</v>
      </c>
      <c r="AO58">
        <f t="shared" si="24"/>
        <v>0</v>
      </c>
      <c r="AP58">
        <f t="shared" si="24"/>
        <v>0</v>
      </c>
      <c r="AQ58">
        <f t="shared" si="23"/>
        <v>1</v>
      </c>
      <c r="AR58">
        <f t="shared" si="23"/>
        <v>1</v>
      </c>
      <c r="AS58">
        <f t="shared" si="23"/>
        <v>1</v>
      </c>
      <c r="AT58">
        <f t="shared" si="23"/>
        <v>0</v>
      </c>
      <c r="AU58">
        <f t="shared" si="22"/>
        <v>3</v>
      </c>
      <c r="AV58" t="s">
        <v>79</v>
      </c>
    </row>
    <row r="59" spans="1:48" x14ac:dyDescent="0.35">
      <c r="A59">
        <v>58</v>
      </c>
      <c r="B59" t="s">
        <v>78</v>
      </c>
      <c r="C59" t="s">
        <v>20</v>
      </c>
      <c r="D59" t="s">
        <v>79</v>
      </c>
      <c r="E59">
        <f t="shared" si="0"/>
        <v>1</v>
      </c>
      <c r="F59">
        <f t="shared" si="1"/>
        <v>0</v>
      </c>
      <c r="G59">
        <f t="shared" si="2"/>
        <v>0</v>
      </c>
      <c r="H59">
        <f t="shared" si="3"/>
        <v>0</v>
      </c>
      <c r="I59">
        <f t="shared" si="4"/>
        <v>0</v>
      </c>
      <c r="J59">
        <f t="shared" si="5"/>
        <v>0</v>
      </c>
      <c r="K59">
        <f t="shared" si="6"/>
        <v>1</v>
      </c>
      <c r="L59">
        <f t="shared" si="7"/>
        <v>2</v>
      </c>
      <c r="N59" t="s">
        <v>80</v>
      </c>
      <c r="O59" t="s">
        <v>80</v>
      </c>
      <c r="P59" t="s">
        <v>82</v>
      </c>
      <c r="R59">
        <f t="shared" si="8"/>
        <v>1</v>
      </c>
      <c r="S59">
        <f t="shared" si="9"/>
        <v>0</v>
      </c>
      <c r="T59">
        <f t="shared" si="10"/>
        <v>0</v>
      </c>
      <c r="U59">
        <f t="shared" si="11"/>
        <v>1</v>
      </c>
      <c r="V59">
        <f t="shared" si="12"/>
        <v>0</v>
      </c>
      <c r="W59">
        <f t="shared" si="13"/>
        <v>0</v>
      </c>
      <c r="X59">
        <f t="shared" si="14"/>
        <v>0</v>
      </c>
      <c r="Y59">
        <f t="shared" si="15"/>
        <v>0</v>
      </c>
      <c r="Z59">
        <f t="shared" si="16"/>
        <v>0</v>
      </c>
      <c r="AA59">
        <f t="shared" si="17"/>
        <v>1</v>
      </c>
      <c r="AB59">
        <f t="shared" si="18"/>
        <v>1</v>
      </c>
      <c r="AC59">
        <f t="shared" si="19"/>
        <v>1</v>
      </c>
      <c r="AD59">
        <f t="shared" si="20"/>
        <v>5</v>
      </c>
      <c r="AF59" t="s">
        <v>83</v>
      </c>
      <c r="AG59" t="s">
        <v>83</v>
      </c>
      <c r="AH59" t="s">
        <v>20</v>
      </c>
      <c r="AI59" t="s">
        <v>79</v>
      </c>
      <c r="AJ59" t="s">
        <v>79</v>
      </c>
      <c r="AK59" t="s">
        <v>20</v>
      </c>
      <c r="AL59" t="s">
        <v>20</v>
      </c>
      <c r="AN59">
        <f t="shared" si="24"/>
        <v>0</v>
      </c>
      <c r="AO59">
        <f t="shared" si="24"/>
        <v>0</v>
      </c>
      <c r="AP59">
        <f t="shared" si="24"/>
        <v>0</v>
      </c>
      <c r="AQ59">
        <f t="shared" si="23"/>
        <v>1</v>
      </c>
      <c r="AR59">
        <f t="shared" si="23"/>
        <v>1</v>
      </c>
      <c r="AS59">
        <f t="shared" si="23"/>
        <v>0</v>
      </c>
      <c r="AT59">
        <f t="shared" si="23"/>
        <v>0</v>
      </c>
      <c r="AU59">
        <f t="shared" si="22"/>
        <v>2</v>
      </c>
      <c r="AV59" t="s">
        <v>79</v>
      </c>
    </row>
    <row r="60" spans="1:48" x14ac:dyDescent="0.35">
      <c r="A60">
        <v>59</v>
      </c>
      <c r="B60" t="s">
        <v>91</v>
      </c>
      <c r="C60" t="s">
        <v>20</v>
      </c>
      <c r="D60" t="s">
        <v>83</v>
      </c>
      <c r="E60">
        <f t="shared" si="0"/>
        <v>0</v>
      </c>
      <c r="F60">
        <f t="shared" si="1"/>
        <v>0</v>
      </c>
      <c r="G60">
        <f t="shared" si="2"/>
        <v>0</v>
      </c>
      <c r="H60">
        <f t="shared" si="3"/>
        <v>0</v>
      </c>
      <c r="I60">
        <f t="shared" si="4"/>
        <v>0</v>
      </c>
      <c r="J60">
        <f t="shared" si="5"/>
        <v>0</v>
      </c>
      <c r="K60">
        <f t="shared" si="6"/>
        <v>0</v>
      </c>
      <c r="L60">
        <f t="shared" si="7"/>
        <v>0</v>
      </c>
      <c r="N60" t="s">
        <v>20</v>
      </c>
      <c r="O60" t="s">
        <v>80</v>
      </c>
      <c r="P60" t="s">
        <v>84</v>
      </c>
      <c r="R60">
        <f t="shared" si="8"/>
        <v>0</v>
      </c>
      <c r="S60">
        <f t="shared" si="9"/>
        <v>0</v>
      </c>
      <c r="T60">
        <f t="shared" si="10"/>
        <v>0</v>
      </c>
      <c r="U60">
        <f t="shared" si="11"/>
        <v>1</v>
      </c>
      <c r="V60">
        <f t="shared" si="12"/>
        <v>0</v>
      </c>
      <c r="W60">
        <f t="shared" si="13"/>
        <v>0</v>
      </c>
      <c r="X60">
        <f t="shared" si="14"/>
        <v>0</v>
      </c>
      <c r="Y60">
        <f t="shared" si="15"/>
        <v>1</v>
      </c>
      <c r="Z60">
        <f t="shared" si="16"/>
        <v>1</v>
      </c>
      <c r="AA60">
        <f t="shared" si="17"/>
        <v>0</v>
      </c>
      <c r="AB60">
        <f t="shared" si="18"/>
        <v>0</v>
      </c>
      <c r="AC60">
        <f t="shared" si="19"/>
        <v>0</v>
      </c>
      <c r="AD60">
        <f t="shared" si="20"/>
        <v>3</v>
      </c>
      <c r="AF60" t="s">
        <v>83</v>
      </c>
      <c r="AG60" t="s">
        <v>79</v>
      </c>
      <c r="AH60" t="s">
        <v>20</v>
      </c>
      <c r="AI60" t="s">
        <v>20</v>
      </c>
      <c r="AJ60" t="s">
        <v>79</v>
      </c>
      <c r="AK60" t="s">
        <v>79</v>
      </c>
      <c r="AL60" t="s">
        <v>20</v>
      </c>
      <c r="AN60">
        <f t="shared" si="24"/>
        <v>0</v>
      </c>
      <c r="AO60">
        <f t="shared" si="24"/>
        <v>1</v>
      </c>
      <c r="AP60">
        <f t="shared" si="24"/>
        <v>0</v>
      </c>
      <c r="AQ60">
        <f t="shared" si="23"/>
        <v>0</v>
      </c>
      <c r="AR60">
        <f t="shared" si="23"/>
        <v>1</v>
      </c>
      <c r="AS60">
        <f t="shared" si="23"/>
        <v>1</v>
      </c>
      <c r="AT60">
        <f t="shared" si="23"/>
        <v>0</v>
      </c>
      <c r="AU60">
        <f t="shared" si="22"/>
        <v>3</v>
      </c>
      <c r="AV60" t="s">
        <v>79</v>
      </c>
    </row>
    <row r="61" spans="1:48" x14ac:dyDescent="0.35">
      <c r="A61">
        <v>60</v>
      </c>
      <c r="B61" t="s">
        <v>86</v>
      </c>
      <c r="C61" t="s">
        <v>20</v>
      </c>
      <c r="D61" t="s">
        <v>79</v>
      </c>
      <c r="E61">
        <f t="shared" si="0"/>
        <v>0</v>
      </c>
      <c r="F61">
        <f t="shared" si="1"/>
        <v>1</v>
      </c>
      <c r="G61">
        <f t="shared" si="2"/>
        <v>1</v>
      </c>
      <c r="H61">
        <f t="shared" si="3"/>
        <v>0</v>
      </c>
      <c r="I61">
        <f t="shared" si="4"/>
        <v>0</v>
      </c>
      <c r="J61">
        <f t="shared" si="5"/>
        <v>0</v>
      </c>
      <c r="K61">
        <f t="shared" si="6"/>
        <v>1</v>
      </c>
      <c r="L61">
        <f t="shared" si="7"/>
        <v>3</v>
      </c>
      <c r="N61" t="s">
        <v>20</v>
      </c>
      <c r="O61" t="s">
        <v>81</v>
      </c>
      <c r="P61" t="s">
        <v>84</v>
      </c>
      <c r="R61">
        <f t="shared" si="8"/>
        <v>0</v>
      </c>
      <c r="S61">
        <f t="shared" si="9"/>
        <v>0</v>
      </c>
      <c r="T61">
        <f t="shared" si="10"/>
        <v>0</v>
      </c>
      <c r="U61">
        <f t="shared" si="11"/>
        <v>0</v>
      </c>
      <c r="V61">
        <f t="shared" si="12"/>
        <v>1</v>
      </c>
      <c r="W61">
        <f t="shared" si="13"/>
        <v>1</v>
      </c>
      <c r="X61">
        <f t="shared" si="14"/>
        <v>0</v>
      </c>
      <c r="Y61">
        <f t="shared" si="15"/>
        <v>1</v>
      </c>
      <c r="Z61">
        <f t="shared" si="16"/>
        <v>1</v>
      </c>
      <c r="AA61">
        <f t="shared" si="17"/>
        <v>0</v>
      </c>
      <c r="AB61">
        <f t="shared" si="18"/>
        <v>0</v>
      </c>
      <c r="AC61">
        <f t="shared" si="19"/>
        <v>0</v>
      </c>
      <c r="AD61">
        <f t="shared" si="20"/>
        <v>4</v>
      </c>
      <c r="AF61" t="s">
        <v>83</v>
      </c>
      <c r="AG61" t="s">
        <v>83</v>
      </c>
      <c r="AH61" t="s">
        <v>20</v>
      </c>
      <c r="AI61" t="s">
        <v>20</v>
      </c>
      <c r="AJ61" t="s">
        <v>79</v>
      </c>
      <c r="AK61" t="s">
        <v>79</v>
      </c>
      <c r="AL61" t="s">
        <v>20</v>
      </c>
      <c r="AN61">
        <f t="shared" si="24"/>
        <v>0</v>
      </c>
      <c r="AO61">
        <f t="shared" si="24"/>
        <v>0</v>
      </c>
      <c r="AP61">
        <f t="shared" si="24"/>
        <v>0</v>
      </c>
      <c r="AQ61">
        <f t="shared" si="23"/>
        <v>0</v>
      </c>
      <c r="AR61">
        <f t="shared" si="23"/>
        <v>1</v>
      </c>
      <c r="AS61">
        <f t="shared" si="23"/>
        <v>1</v>
      </c>
      <c r="AT61">
        <f t="shared" si="23"/>
        <v>0</v>
      </c>
      <c r="AU61">
        <f t="shared" si="22"/>
        <v>2</v>
      </c>
      <c r="AV61" t="s">
        <v>79</v>
      </c>
    </row>
    <row r="62" spans="1:48" x14ac:dyDescent="0.35">
      <c r="A62">
        <v>61</v>
      </c>
      <c r="B62" t="s">
        <v>78</v>
      </c>
      <c r="C62" t="s">
        <v>20</v>
      </c>
      <c r="D62" t="s">
        <v>79</v>
      </c>
      <c r="E62">
        <f t="shared" si="0"/>
        <v>1</v>
      </c>
      <c r="F62">
        <f t="shared" si="1"/>
        <v>0</v>
      </c>
      <c r="G62">
        <f t="shared" si="2"/>
        <v>0</v>
      </c>
      <c r="H62">
        <f t="shared" si="3"/>
        <v>0</v>
      </c>
      <c r="I62">
        <f t="shared" si="4"/>
        <v>0</v>
      </c>
      <c r="J62">
        <f t="shared" si="5"/>
        <v>0</v>
      </c>
      <c r="K62">
        <f t="shared" si="6"/>
        <v>1</v>
      </c>
      <c r="L62">
        <f t="shared" si="7"/>
        <v>2</v>
      </c>
      <c r="N62" t="s">
        <v>80</v>
      </c>
      <c r="O62" t="s">
        <v>81</v>
      </c>
      <c r="P62" t="s">
        <v>82</v>
      </c>
      <c r="R62">
        <f t="shared" si="8"/>
        <v>1</v>
      </c>
      <c r="S62">
        <f t="shared" si="9"/>
        <v>0</v>
      </c>
      <c r="T62">
        <f t="shared" si="10"/>
        <v>0</v>
      </c>
      <c r="U62">
        <f t="shared" si="11"/>
        <v>0</v>
      </c>
      <c r="V62">
        <f t="shared" si="12"/>
        <v>1</v>
      </c>
      <c r="W62">
        <f t="shared" si="13"/>
        <v>1</v>
      </c>
      <c r="X62">
        <f t="shared" si="14"/>
        <v>0</v>
      </c>
      <c r="Y62">
        <f t="shared" si="15"/>
        <v>0</v>
      </c>
      <c r="Z62">
        <f t="shared" si="16"/>
        <v>0</v>
      </c>
      <c r="AA62">
        <f t="shared" si="17"/>
        <v>1</v>
      </c>
      <c r="AB62">
        <f t="shared" si="18"/>
        <v>1</v>
      </c>
      <c r="AC62">
        <f t="shared" si="19"/>
        <v>1</v>
      </c>
      <c r="AD62">
        <f t="shared" si="20"/>
        <v>6</v>
      </c>
      <c r="AF62" t="s">
        <v>83</v>
      </c>
      <c r="AG62" t="s">
        <v>83</v>
      </c>
      <c r="AH62" t="s">
        <v>20</v>
      </c>
      <c r="AI62" t="s">
        <v>20</v>
      </c>
      <c r="AJ62" t="s">
        <v>83</v>
      </c>
      <c r="AK62" t="s">
        <v>79</v>
      </c>
      <c r="AL62" t="s">
        <v>20</v>
      </c>
      <c r="AN62">
        <f t="shared" si="24"/>
        <v>0</v>
      </c>
      <c r="AO62">
        <f t="shared" si="24"/>
        <v>0</v>
      </c>
      <c r="AP62">
        <f t="shared" si="24"/>
        <v>0</v>
      </c>
      <c r="AQ62">
        <f t="shared" si="23"/>
        <v>0</v>
      </c>
      <c r="AR62">
        <f t="shared" si="23"/>
        <v>0</v>
      </c>
      <c r="AS62">
        <f t="shared" si="23"/>
        <v>1</v>
      </c>
      <c r="AT62">
        <f t="shared" si="23"/>
        <v>0</v>
      </c>
      <c r="AU62">
        <f t="shared" si="22"/>
        <v>1</v>
      </c>
      <c r="AV62" t="s">
        <v>79</v>
      </c>
    </row>
    <row r="63" spans="1:48" x14ac:dyDescent="0.35">
      <c r="A63">
        <v>62</v>
      </c>
      <c r="B63" t="s">
        <v>86</v>
      </c>
      <c r="C63" t="s">
        <v>20</v>
      </c>
      <c r="D63" t="s">
        <v>79</v>
      </c>
      <c r="E63">
        <f t="shared" si="0"/>
        <v>0</v>
      </c>
      <c r="F63">
        <f t="shared" si="1"/>
        <v>1</v>
      </c>
      <c r="G63">
        <f t="shared" si="2"/>
        <v>1</v>
      </c>
      <c r="H63">
        <f t="shared" si="3"/>
        <v>0</v>
      </c>
      <c r="I63">
        <f t="shared" si="4"/>
        <v>0</v>
      </c>
      <c r="J63">
        <f t="shared" si="5"/>
        <v>0</v>
      </c>
      <c r="K63">
        <f t="shared" si="6"/>
        <v>1</v>
      </c>
      <c r="L63">
        <f t="shared" si="7"/>
        <v>3</v>
      </c>
      <c r="N63" t="s">
        <v>80</v>
      </c>
      <c r="O63" t="s">
        <v>81</v>
      </c>
      <c r="P63" t="s">
        <v>84</v>
      </c>
      <c r="R63">
        <f t="shared" si="8"/>
        <v>1</v>
      </c>
      <c r="S63">
        <f t="shared" si="9"/>
        <v>0</v>
      </c>
      <c r="T63">
        <f t="shared" si="10"/>
        <v>0</v>
      </c>
      <c r="U63">
        <f t="shared" si="11"/>
        <v>0</v>
      </c>
      <c r="V63">
        <f t="shared" si="12"/>
        <v>1</v>
      </c>
      <c r="W63">
        <f t="shared" si="13"/>
        <v>1</v>
      </c>
      <c r="X63">
        <f t="shared" si="14"/>
        <v>0</v>
      </c>
      <c r="Y63">
        <f t="shared" si="15"/>
        <v>1</v>
      </c>
      <c r="Z63">
        <f t="shared" si="16"/>
        <v>1</v>
      </c>
      <c r="AA63">
        <f t="shared" si="17"/>
        <v>0</v>
      </c>
      <c r="AB63">
        <f t="shared" si="18"/>
        <v>0</v>
      </c>
      <c r="AC63">
        <f t="shared" si="19"/>
        <v>0</v>
      </c>
      <c r="AD63">
        <f t="shared" si="20"/>
        <v>5</v>
      </c>
      <c r="AF63" t="s">
        <v>79</v>
      </c>
      <c r="AG63" t="s">
        <v>83</v>
      </c>
      <c r="AH63" t="s">
        <v>20</v>
      </c>
      <c r="AI63" t="s">
        <v>20</v>
      </c>
      <c r="AJ63" t="s">
        <v>79</v>
      </c>
      <c r="AK63" t="s">
        <v>79</v>
      </c>
      <c r="AL63" t="s">
        <v>20</v>
      </c>
      <c r="AN63">
        <f t="shared" si="24"/>
        <v>1</v>
      </c>
      <c r="AO63">
        <f t="shared" si="24"/>
        <v>0</v>
      </c>
      <c r="AP63">
        <f t="shared" si="24"/>
        <v>0</v>
      </c>
      <c r="AQ63">
        <f t="shared" si="23"/>
        <v>0</v>
      </c>
      <c r="AR63">
        <f t="shared" si="23"/>
        <v>1</v>
      </c>
      <c r="AS63">
        <f t="shared" si="23"/>
        <v>1</v>
      </c>
      <c r="AT63">
        <f t="shared" si="23"/>
        <v>0</v>
      </c>
      <c r="AU63">
        <f t="shared" si="22"/>
        <v>3</v>
      </c>
      <c r="AV63" t="s">
        <v>79</v>
      </c>
    </row>
    <row r="64" spans="1:48" x14ac:dyDescent="0.35">
      <c r="A64">
        <v>63</v>
      </c>
      <c r="B64" t="s">
        <v>78</v>
      </c>
      <c r="C64" t="s">
        <v>20</v>
      </c>
      <c r="D64" t="s">
        <v>79</v>
      </c>
      <c r="E64">
        <f t="shared" si="0"/>
        <v>1</v>
      </c>
      <c r="F64">
        <f t="shared" si="1"/>
        <v>0</v>
      </c>
      <c r="G64">
        <f t="shared" si="2"/>
        <v>0</v>
      </c>
      <c r="H64">
        <f t="shared" si="3"/>
        <v>0</v>
      </c>
      <c r="I64">
        <f t="shared" si="4"/>
        <v>0</v>
      </c>
      <c r="J64">
        <f t="shared" si="5"/>
        <v>0</v>
      </c>
      <c r="K64">
        <f t="shared" si="6"/>
        <v>1</v>
      </c>
      <c r="L64">
        <f t="shared" si="7"/>
        <v>2</v>
      </c>
      <c r="N64" t="s">
        <v>20</v>
      </c>
      <c r="O64" t="s">
        <v>81</v>
      </c>
      <c r="P64" t="s">
        <v>82</v>
      </c>
      <c r="R64">
        <f t="shared" si="8"/>
        <v>0</v>
      </c>
      <c r="S64">
        <f t="shared" si="9"/>
        <v>0</v>
      </c>
      <c r="T64">
        <f t="shared" si="10"/>
        <v>0</v>
      </c>
      <c r="U64">
        <f t="shared" si="11"/>
        <v>0</v>
      </c>
      <c r="V64">
        <f t="shared" si="12"/>
        <v>1</v>
      </c>
      <c r="W64">
        <f t="shared" si="13"/>
        <v>1</v>
      </c>
      <c r="X64">
        <f t="shared" si="14"/>
        <v>0</v>
      </c>
      <c r="Y64">
        <f t="shared" si="15"/>
        <v>0</v>
      </c>
      <c r="Z64">
        <f t="shared" si="16"/>
        <v>0</v>
      </c>
      <c r="AA64">
        <f t="shared" si="17"/>
        <v>1</v>
      </c>
      <c r="AB64">
        <f t="shared" si="18"/>
        <v>1</v>
      </c>
      <c r="AC64">
        <f t="shared" si="19"/>
        <v>1</v>
      </c>
      <c r="AD64">
        <f t="shared" si="20"/>
        <v>5</v>
      </c>
      <c r="AF64" t="s">
        <v>79</v>
      </c>
      <c r="AG64" t="s">
        <v>79</v>
      </c>
      <c r="AH64" t="s">
        <v>20</v>
      </c>
      <c r="AI64" t="s">
        <v>20</v>
      </c>
      <c r="AJ64" t="s">
        <v>83</v>
      </c>
      <c r="AK64" t="s">
        <v>79</v>
      </c>
      <c r="AL64" t="s">
        <v>20</v>
      </c>
      <c r="AN64">
        <f t="shared" si="24"/>
        <v>1</v>
      </c>
      <c r="AO64">
        <f t="shared" si="24"/>
        <v>1</v>
      </c>
      <c r="AP64">
        <f t="shared" si="24"/>
        <v>0</v>
      </c>
      <c r="AQ64">
        <f t="shared" si="23"/>
        <v>0</v>
      </c>
      <c r="AR64">
        <f t="shared" si="23"/>
        <v>0</v>
      </c>
      <c r="AS64">
        <f t="shared" si="23"/>
        <v>1</v>
      </c>
      <c r="AT64">
        <f t="shared" si="23"/>
        <v>0</v>
      </c>
      <c r="AU64">
        <f t="shared" si="22"/>
        <v>3</v>
      </c>
      <c r="AV64" t="s">
        <v>79</v>
      </c>
    </row>
    <row r="65" spans="1:48" x14ac:dyDescent="0.35">
      <c r="A65">
        <v>64</v>
      </c>
      <c r="B65" t="s">
        <v>20</v>
      </c>
      <c r="C65" t="s">
        <v>20</v>
      </c>
      <c r="D65" t="s">
        <v>79</v>
      </c>
      <c r="E65">
        <f t="shared" si="0"/>
        <v>0</v>
      </c>
      <c r="F65">
        <f t="shared" si="1"/>
        <v>0</v>
      </c>
      <c r="G65">
        <f t="shared" si="2"/>
        <v>0</v>
      </c>
      <c r="H65">
        <f t="shared" si="3"/>
        <v>0</v>
      </c>
      <c r="I65">
        <f t="shared" si="4"/>
        <v>0</v>
      </c>
      <c r="J65">
        <f t="shared" si="5"/>
        <v>0</v>
      </c>
      <c r="K65">
        <f t="shared" si="6"/>
        <v>1</v>
      </c>
      <c r="L65">
        <f t="shared" si="7"/>
        <v>1</v>
      </c>
      <c r="N65" t="s">
        <v>80</v>
      </c>
      <c r="O65" t="s">
        <v>80</v>
      </c>
      <c r="P65" t="s">
        <v>89</v>
      </c>
      <c r="R65">
        <f t="shared" si="8"/>
        <v>1</v>
      </c>
      <c r="S65">
        <f t="shared" si="9"/>
        <v>0</v>
      </c>
      <c r="T65">
        <f t="shared" si="10"/>
        <v>0</v>
      </c>
      <c r="U65">
        <f t="shared" si="11"/>
        <v>1</v>
      </c>
      <c r="V65">
        <f t="shared" si="12"/>
        <v>0</v>
      </c>
      <c r="W65">
        <f t="shared" si="13"/>
        <v>0</v>
      </c>
      <c r="X65">
        <f t="shared" si="14"/>
        <v>0</v>
      </c>
      <c r="Y65">
        <f t="shared" si="15"/>
        <v>0</v>
      </c>
      <c r="Z65">
        <f t="shared" si="16"/>
        <v>0</v>
      </c>
      <c r="AA65">
        <f t="shared" si="17"/>
        <v>0</v>
      </c>
      <c r="AB65">
        <f t="shared" si="18"/>
        <v>0</v>
      </c>
      <c r="AC65">
        <f t="shared" si="19"/>
        <v>0</v>
      </c>
      <c r="AD65">
        <f t="shared" si="20"/>
        <v>2</v>
      </c>
      <c r="AF65" t="s">
        <v>83</v>
      </c>
      <c r="AG65" t="s">
        <v>83</v>
      </c>
      <c r="AH65" t="s">
        <v>20</v>
      </c>
      <c r="AI65" t="s">
        <v>20</v>
      </c>
      <c r="AJ65" t="s">
        <v>83</v>
      </c>
      <c r="AK65" t="s">
        <v>20</v>
      </c>
      <c r="AL65" t="s">
        <v>20</v>
      </c>
      <c r="AN65">
        <f t="shared" si="24"/>
        <v>0</v>
      </c>
      <c r="AO65">
        <f t="shared" si="24"/>
        <v>0</v>
      </c>
      <c r="AP65">
        <f t="shared" si="24"/>
        <v>0</v>
      </c>
      <c r="AQ65">
        <f t="shared" si="23"/>
        <v>0</v>
      </c>
      <c r="AR65">
        <f t="shared" si="23"/>
        <v>0</v>
      </c>
      <c r="AS65">
        <f t="shared" si="23"/>
        <v>0</v>
      </c>
      <c r="AT65">
        <f t="shared" si="23"/>
        <v>0</v>
      </c>
      <c r="AU65">
        <f t="shared" si="22"/>
        <v>0</v>
      </c>
      <c r="AV65" t="s">
        <v>79</v>
      </c>
    </row>
    <row r="66" spans="1:48" x14ac:dyDescent="0.35">
      <c r="A66">
        <v>65</v>
      </c>
      <c r="B66" t="s">
        <v>86</v>
      </c>
      <c r="C66" t="s">
        <v>87</v>
      </c>
      <c r="D66" t="s">
        <v>79</v>
      </c>
      <c r="E66">
        <f t="shared" ref="E66:E129" si="25">COUNTIF(B66,"OnetoFour")</f>
        <v>0</v>
      </c>
      <c r="F66">
        <f t="shared" ref="F66:F129" si="26">COUNTIF(B66,"Fiveormore")</f>
        <v>1</v>
      </c>
      <c r="G66">
        <f t="shared" ref="G66:G129" si="27">COUNTIF(B66,"Fiveormore")</f>
        <v>1</v>
      </c>
      <c r="H66">
        <f t="shared" ref="H66:H129" si="28">COUNTIF(C66,"One")</f>
        <v>1</v>
      </c>
      <c r="I66">
        <f t="shared" ref="I66:I129" si="29">COUNTIF(C66,"twoormore")</f>
        <v>0</v>
      </c>
      <c r="J66">
        <f t="shared" ref="J66:J129" si="30">COUNTIF(C66,"Twoormore")</f>
        <v>0</v>
      </c>
      <c r="K66">
        <f t="shared" ref="K66:K129" si="31">COUNTIF(D66,"Yes")</f>
        <v>1</v>
      </c>
      <c r="L66">
        <f t="shared" ref="L66:L129" si="32">SUM(E66:K66)</f>
        <v>4</v>
      </c>
      <c r="N66" t="s">
        <v>20</v>
      </c>
      <c r="O66" t="s">
        <v>81</v>
      </c>
      <c r="P66" t="s">
        <v>82</v>
      </c>
      <c r="R66">
        <f t="shared" ref="R66:R129" si="33">COUNTIF(N66,"1to4")</f>
        <v>0</v>
      </c>
      <c r="S66">
        <f t="shared" ref="S66:S129" si="34">COUNTIF(N66,"Fiveormore")</f>
        <v>0</v>
      </c>
      <c r="T66">
        <f t="shared" ref="T66:T129" si="35">COUNTIF(N66,"Fiveormore")</f>
        <v>0</v>
      </c>
      <c r="U66">
        <f t="shared" ref="U66:U129" si="36">COUNTIF(O66,"1to4")</f>
        <v>0</v>
      </c>
      <c r="V66">
        <f t="shared" ref="V66:V129" si="37">COUNTIF(O66,"5or&gt;")</f>
        <v>1</v>
      </c>
      <c r="W66">
        <f t="shared" ref="W66:W129" si="38">COUNTIF(O66,"5or&gt;")</f>
        <v>1</v>
      </c>
      <c r="X66">
        <f t="shared" ref="X66:X129" si="39">COUNTIF(P66,"0to48hrs")</f>
        <v>0</v>
      </c>
      <c r="Y66">
        <f t="shared" ref="Y66:Y129" si="40">COUNTIF(P66,"Lessthan2months")</f>
        <v>0</v>
      </c>
      <c r="Z66">
        <f t="shared" ref="Z66:Z129" si="41">COUNTIF(P66,"lessthan2months")</f>
        <v>0</v>
      </c>
      <c r="AA66">
        <f t="shared" ref="AA66:AA129" si="42">COUNTIF(P66,"2monthsormore")</f>
        <v>1</v>
      </c>
      <c r="AB66">
        <f t="shared" ref="AB66:AB129" si="43">COUNTIF(P66,"2monthsormore")</f>
        <v>1</v>
      </c>
      <c r="AC66">
        <f t="shared" ref="AC66:AC129" si="44">COUNTIF(P66,"2monthsormore")</f>
        <v>1</v>
      </c>
      <c r="AD66">
        <f t="shared" ref="AD66:AD129" si="45">SUM(R66:AC66)</f>
        <v>5</v>
      </c>
      <c r="AF66" t="s">
        <v>79</v>
      </c>
      <c r="AG66" t="s">
        <v>79</v>
      </c>
      <c r="AH66" t="s">
        <v>20</v>
      </c>
      <c r="AI66" t="s">
        <v>79</v>
      </c>
      <c r="AJ66" t="s">
        <v>79</v>
      </c>
      <c r="AK66" t="s">
        <v>79</v>
      </c>
      <c r="AL66" t="s">
        <v>20</v>
      </c>
      <c r="AN66">
        <f t="shared" si="24"/>
        <v>1</v>
      </c>
      <c r="AO66">
        <f t="shared" si="24"/>
        <v>1</v>
      </c>
      <c r="AP66">
        <f t="shared" si="24"/>
        <v>0</v>
      </c>
      <c r="AQ66">
        <f t="shared" si="23"/>
        <v>1</v>
      </c>
      <c r="AR66">
        <f t="shared" si="23"/>
        <v>1</v>
      </c>
      <c r="AS66">
        <f t="shared" si="23"/>
        <v>1</v>
      </c>
      <c r="AT66">
        <f t="shared" si="23"/>
        <v>0</v>
      </c>
      <c r="AU66">
        <f t="shared" ref="AU66:AU129" si="46">SUM(AN66:AT66)</f>
        <v>5</v>
      </c>
      <c r="AV66" t="s">
        <v>79</v>
      </c>
    </row>
    <row r="67" spans="1:48" x14ac:dyDescent="0.35">
      <c r="A67">
        <v>66</v>
      </c>
      <c r="B67" t="s">
        <v>20</v>
      </c>
      <c r="C67" t="s">
        <v>20</v>
      </c>
      <c r="D67" t="s">
        <v>79</v>
      </c>
      <c r="E67">
        <f t="shared" si="25"/>
        <v>0</v>
      </c>
      <c r="F67">
        <f t="shared" si="26"/>
        <v>0</v>
      </c>
      <c r="G67">
        <f t="shared" si="27"/>
        <v>0</v>
      </c>
      <c r="H67">
        <f t="shared" si="28"/>
        <v>0</v>
      </c>
      <c r="I67">
        <f t="shared" si="29"/>
        <v>0</v>
      </c>
      <c r="J67">
        <f t="shared" si="30"/>
        <v>0</v>
      </c>
      <c r="K67">
        <f t="shared" si="31"/>
        <v>1</v>
      </c>
      <c r="L67">
        <f t="shared" si="32"/>
        <v>1</v>
      </c>
      <c r="N67" t="s">
        <v>80</v>
      </c>
      <c r="O67" t="s">
        <v>81</v>
      </c>
      <c r="P67" t="s">
        <v>82</v>
      </c>
      <c r="R67">
        <f t="shared" si="33"/>
        <v>1</v>
      </c>
      <c r="S67">
        <f t="shared" si="34"/>
        <v>0</v>
      </c>
      <c r="T67">
        <f t="shared" si="35"/>
        <v>0</v>
      </c>
      <c r="U67">
        <f t="shared" si="36"/>
        <v>0</v>
      </c>
      <c r="V67">
        <f t="shared" si="37"/>
        <v>1</v>
      </c>
      <c r="W67">
        <f t="shared" si="38"/>
        <v>1</v>
      </c>
      <c r="X67">
        <f t="shared" si="39"/>
        <v>0</v>
      </c>
      <c r="Y67">
        <f t="shared" si="40"/>
        <v>0</v>
      </c>
      <c r="Z67">
        <f t="shared" si="41"/>
        <v>0</v>
      </c>
      <c r="AA67">
        <f t="shared" si="42"/>
        <v>1</v>
      </c>
      <c r="AB67">
        <f t="shared" si="43"/>
        <v>1</v>
      </c>
      <c r="AC67">
        <f t="shared" si="44"/>
        <v>1</v>
      </c>
      <c r="AD67">
        <f t="shared" si="45"/>
        <v>6</v>
      </c>
      <c r="AF67" t="s">
        <v>79</v>
      </c>
      <c r="AG67" t="s">
        <v>83</v>
      </c>
      <c r="AH67" t="s">
        <v>20</v>
      </c>
      <c r="AI67" t="s">
        <v>20</v>
      </c>
      <c r="AJ67" t="s">
        <v>83</v>
      </c>
      <c r="AK67" t="s">
        <v>20</v>
      </c>
      <c r="AL67" t="s">
        <v>20</v>
      </c>
      <c r="AN67">
        <f t="shared" si="24"/>
        <v>1</v>
      </c>
      <c r="AO67">
        <f t="shared" si="24"/>
        <v>0</v>
      </c>
      <c r="AP67">
        <f t="shared" si="24"/>
        <v>0</v>
      </c>
      <c r="AQ67">
        <f t="shared" si="23"/>
        <v>0</v>
      </c>
      <c r="AR67">
        <f t="shared" si="23"/>
        <v>0</v>
      </c>
      <c r="AS67">
        <f t="shared" si="23"/>
        <v>0</v>
      </c>
      <c r="AT67">
        <f t="shared" si="23"/>
        <v>0</v>
      </c>
      <c r="AU67">
        <f t="shared" si="46"/>
        <v>1</v>
      </c>
      <c r="AV67" t="s">
        <v>79</v>
      </c>
    </row>
    <row r="68" spans="1:48" x14ac:dyDescent="0.35">
      <c r="A68">
        <v>67</v>
      </c>
      <c r="B68" t="s">
        <v>78</v>
      </c>
      <c r="C68" t="s">
        <v>20</v>
      </c>
      <c r="D68" t="s">
        <v>79</v>
      </c>
      <c r="E68">
        <f t="shared" si="25"/>
        <v>1</v>
      </c>
      <c r="F68">
        <f t="shared" si="26"/>
        <v>0</v>
      </c>
      <c r="G68">
        <f t="shared" si="27"/>
        <v>0</v>
      </c>
      <c r="H68">
        <f t="shared" si="28"/>
        <v>0</v>
      </c>
      <c r="I68">
        <f t="shared" si="29"/>
        <v>0</v>
      </c>
      <c r="J68">
        <f t="shared" si="30"/>
        <v>0</v>
      </c>
      <c r="K68">
        <f t="shared" si="31"/>
        <v>1</v>
      </c>
      <c r="L68">
        <f t="shared" si="32"/>
        <v>2</v>
      </c>
      <c r="N68" t="s">
        <v>20</v>
      </c>
      <c r="O68" t="s">
        <v>81</v>
      </c>
      <c r="P68" t="s">
        <v>84</v>
      </c>
      <c r="R68">
        <f t="shared" si="33"/>
        <v>0</v>
      </c>
      <c r="S68">
        <f t="shared" si="34"/>
        <v>0</v>
      </c>
      <c r="T68">
        <f t="shared" si="35"/>
        <v>0</v>
      </c>
      <c r="U68">
        <f t="shared" si="36"/>
        <v>0</v>
      </c>
      <c r="V68">
        <f t="shared" si="37"/>
        <v>1</v>
      </c>
      <c r="W68">
        <f t="shared" si="38"/>
        <v>1</v>
      </c>
      <c r="X68">
        <f t="shared" si="39"/>
        <v>0</v>
      </c>
      <c r="Y68">
        <f t="shared" si="40"/>
        <v>1</v>
      </c>
      <c r="Z68">
        <f t="shared" si="41"/>
        <v>1</v>
      </c>
      <c r="AA68">
        <f t="shared" si="42"/>
        <v>0</v>
      </c>
      <c r="AB68">
        <f t="shared" si="43"/>
        <v>0</v>
      </c>
      <c r="AC68">
        <f t="shared" si="44"/>
        <v>0</v>
      </c>
      <c r="AD68">
        <f t="shared" si="45"/>
        <v>4</v>
      </c>
      <c r="AF68" t="s">
        <v>79</v>
      </c>
      <c r="AG68" t="s">
        <v>79</v>
      </c>
      <c r="AH68" t="s">
        <v>20</v>
      </c>
      <c r="AI68" t="s">
        <v>20</v>
      </c>
      <c r="AJ68" t="s">
        <v>79</v>
      </c>
      <c r="AK68" t="s">
        <v>79</v>
      </c>
      <c r="AL68" t="s">
        <v>20</v>
      </c>
      <c r="AN68">
        <f t="shared" si="24"/>
        <v>1</v>
      </c>
      <c r="AO68">
        <f t="shared" si="24"/>
        <v>1</v>
      </c>
      <c r="AP68">
        <f t="shared" si="24"/>
        <v>0</v>
      </c>
      <c r="AQ68">
        <f t="shared" si="23"/>
        <v>0</v>
      </c>
      <c r="AR68">
        <f t="shared" si="23"/>
        <v>1</v>
      </c>
      <c r="AS68">
        <f t="shared" si="23"/>
        <v>1</v>
      </c>
      <c r="AT68">
        <f t="shared" si="23"/>
        <v>0</v>
      </c>
      <c r="AU68">
        <f t="shared" si="46"/>
        <v>4</v>
      </c>
      <c r="AV68" t="s">
        <v>79</v>
      </c>
    </row>
    <row r="69" spans="1:48" x14ac:dyDescent="0.35">
      <c r="A69">
        <v>68</v>
      </c>
      <c r="B69" t="s">
        <v>86</v>
      </c>
      <c r="C69" t="s">
        <v>20</v>
      </c>
      <c r="D69" t="s">
        <v>79</v>
      </c>
      <c r="E69">
        <f t="shared" si="25"/>
        <v>0</v>
      </c>
      <c r="F69">
        <f t="shared" si="26"/>
        <v>1</v>
      </c>
      <c r="G69">
        <f t="shared" si="27"/>
        <v>1</v>
      </c>
      <c r="H69">
        <f t="shared" si="28"/>
        <v>0</v>
      </c>
      <c r="I69">
        <f t="shared" si="29"/>
        <v>0</v>
      </c>
      <c r="J69">
        <f t="shared" si="30"/>
        <v>0</v>
      </c>
      <c r="K69">
        <f t="shared" si="31"/>
        <v>1</v>
      </c>
      <c r="L69">
        <f t="shared" si="32"/>
        <v>3</v>
      </c>
      <c r="N69" t="s">
        <v>80</v>
      </c>
      <c r="O69" t="s">
        <v>81</v>
      </c>
      <c r="P69" t="s">
        <v>84</v>
      </c>
      <c r="R69">
        <f t="shared" si="33"/>
        <v>1</v>
      </c>
      <c r="S69">
        <f t="shared" si="34"/>
        <v>0</v>
      </c>
      <c r="T69">
        <f t="shared" si="35"/>
        <v>0</v>
      </c>
      <c r="U69">
        <f t="shared" si="36"/>
        <v>0</v>
      </c>
      <c r="V69">
        <f t="shared" si="37"/>
        <v>1</v>
      </c>
      <c r="W69">
        <f t="shared" si="38"/>
        <v>1</v>
      </c>
      <c r="X69">
        <f t="shared" si="39"/>
        <v>0</v>
      </c>
      <c r="Y69">
        <f t="shared" si="40"/>
        <v>1</v>
      </c>
      <c r="Z69">
        <f t="shared" si="41"/>
        <v>1</v>
      </c>
      <c r="AA69">
        <f t="shared" si="42"/>
        <v>0</v>
      </c>
      <c r="AB69">
        <f t="shared" si="43"/>
        <v>0</v>
      </c>
      <c r="AC69">
        <f t="shared" si="44"/>
        <v>0</v>
      </c>
      <c r="AD69">
        <f t="shared" si="45"/>
        <v>5</v>
      </c>
      <c r="AF69" t="s">
        <v>83</v>
      </c>
      <c r="AG69" t="s">
        <v>83</v>
      </c>
      <c r="AH69" t="s">
        <v>20</v>
      </c>
      <c r="AI69" t="s">
        <v>20</v>
      </c>
      <c r="AJ69" t="s">
        <v>79</v>
      </c>
      <c r="AK69" t="s">
        <v>79</v>
      </c>
      <c r="AL69" t="s">
        <v>20</v>
      </c>
      <c r="AN69">
        <f t="shared" si="24"/>
        <v>0</v>
      </c>
      <c r="AO69">
        <f t="shared" si="24"/>
        <v>0</v>
      </c>
      <c r="AP69">
        <f t="shared" si="24"/>
        <v>0</v>
      </c>
      <c r="AQ69">
        <f t="shared" si="23"/>
        <v>0</v>
      </c>
      <c r="AR69">
        <f t="shared" si="23"/>
        <v>1</v>
      </c>
      <c r="AS69">
        <f t="shared" si="23"/>
        <v>1</v>
      </c>
      <c r="AT69">
        <f t="shared" si="23"/>
        <v>0</v>
      </c>
      <c r="AU69">
        <f t="shared" si="46"/>
        <v>2</v>
      </c>
      <c r="AV69" t="s">
        <v>20</v>
      </c>
    </row>
    <row r="70" spans="1:48" x14ac:dyDescent="0.35">
      <c r="A70">
        <v>69</v>
      </c>
      <c r="B70" t="s">
        <v>86</v>
      </c>
      <c r="C70" t="s">
        <v>87</v>
      </c>
      <c r="D70" t="s">
        <v>79</v>
      </c>
      <c r="E70">
        <f t="shared" si="25"/>
        <v>0</v>
      </c>
      <c r="F70">
        <f t="shared" si="26"/>
        <v>1</v>
      </c>
      <c r="G70">
        <f t="shared" si="27"/>
        <v>1</v>
      </c>
      <c r="H70">
        <f t="shared" si="28"/>
        <v>1</v>
      </c>
      <c r="I70">
        <f t="shared" si="29"/>
        <v>0</v>
      </c>
      <c r="J70">
        <f t="shared" si="30"/>
        <v>0</v>
      </c>
      <c r="K70">
        <f t="shared" si="31"/>
        <v>1</v>
      </c>
      <c r="L70">
        <f t="shared" si="32"/>
        <v>4</v>
      </c>
      <c r="N70" t="s">
        <v>80</v>
      </c>
      <c r="O70" t="s">
        <v>81</v>
      </c>
      <c r="P70" t="s">
        <v>84</v>
      </c>
      <c r="R70">
        <f t="shared" si="33"/>
        <v>1</v>
      </c>
      <c r="S70">
        <f t="shared" si="34"/>
        <v>0</v>
      </c>
      <c r="T70">
        <f t="shared" si="35"/>
        <v>0</v>
      </c>
      <c r="U70">
        <f t="shared" si="36"/>
        <v>0</v>
      </c>
      <c r="V70">
        <f t="shared" si="37"/>
        <v>1</v>
      </c>
      <c r="W70">
        <f t="shared" si="38"/>
        <v>1</v>
      </c>
      <c r="X70">
        <f t="shared" si="39"/>
        <v>0</v>
      </c>
      <c r="Y70">
        <f t="shared" si="40"/>
        <v>1</v>
      </c>
      <c r="Z70">
        <f t="shared" si="41"/>
        <v>1</v>
      </c>
      <c r="AA70">
        <f t="shared" si="42"/>
        <v>0</v>
      </c>
      <c r="AB70">
        <f t="shared" si="43"/>
        <v>0</v>
      </c>
      <c r="AC70">
        <f t="shared" si="44"/>
        <v>0</v>
      </c>
      <c r="AD70">
        <f t="shared" si="45"/>
        <v>5</v>
      </c>
      <c r="AF70" t="s">
        <v>79</v>
      </c>
      <c r="AG70" t="s">
        <v>79</v>
      </c>
      <c r="AH70" t="s">
        <v>20</v>
      </c>
      <c r="AI70" t="s">
        <v>20</v>
      </c>
      <c r="AJ70" t="s">
        <v>79</v>
      </c>
      <c r="AK70" t="s">
        <v>79</v>
      </c>
      <c r="AL70" t="s">
        <v>20</v>
      </c>
      <c r="AN70">
        <f t="shared" si="24"/>
        <v>1</v>
      </c>
      <c r="AO70">
        <f t="shared" si="24"/>
        <v>1</v>
      </c>
      <c r="AP70">
        <f t="shared" si="24"/>
        <v>0</v>
      </c>
      <c r="AQ70">
        <f t="shared" si="23"/>
        <v>0</v>
      </c>
      <c r="AR70">
        <f t="shared" si="23"/>
        <v>1</v>
      </c>
      <c r="AS70">
        <f t="shared" si="23"/>
        <v>1</v>
      </c>
      <c r="AT70">
        <f t="shared" si="23"/>
        <v>0</v>
      </c>
      <c r="AU70">
        <f t="shared" si="46"/>
        <v>4</v>
      </c>
      <c r="AV70" t="s">
        <v>79</v>
      </c>
    </row>
    <row r="71" spans="1:48" x14ac:dyDescent="0.35">
      <c r="A71">
        <v>70</v>
      </c>
      <c r="B71" t="s">
        <v>20</v>
      </c>
      <c r="C71" t="s">
        <v>20</v>
      </c>
      <c r="D71" t="s">
        <v>79</v>
      </c>
      <c r="E71">
        <f t="shared" si="25"/>
        <v>0</v>
      </c>
      <c r="F71">
        <f t="shared" si="26"/>
        <v>0</v>
      </c>
      <c r="G71">
        <f t="shared" si="27"/>
        <v>0</v>
      </c>
      <c r="H71">
        <f t="shared" si="28"/>
        <v>0</v>
      </c>
      <c r="I71">
        <f t="shared" si="29"/>
        <v>0</v>
      </c>
      <c r="J71">
        <f t="shared" si="30"/>
        <v>0</v>
      </c>
      <c r="K71">
        <f t="shared" si="31"/>
        <v>1</v>
      </c>
      <c r="L71">
        <f t="shared" si="32"/>
        <v>1</v>
      </c>
      <c r="N71" t="s">
        <v>80</v>
      </c>
      <c r="O71" t="s">
        <v>81</v>
      </c>
      <c r="P71" t="s">
        <v>82</v>
      </c>
      <c r="R71">
        <f t="shared" si="33"/>
        <v>1</v>
      </c>
      <c r="S71">
        <f t="shared" si="34"/>
        <v>0</v>
      </c>
      <c r="T71">
        <f t="shared" si="35"/>
        <v>0</v>
      </c>
      <c r="U71">
        <f t="shared" si="36"/>
        <v>0</v>
      </c>
      <c r="V71">
        <f t="shared" si="37"/>
        <v>1</v>
      </c>
      <c r="W71">
        <f t="shared" si="38"/>
        <v>1</v>
      </c>
      <c r="X71">
        <f t="shared" si="39"/>
        <v>0</v>
      </c>
      <c r="Y71">
        <f t="shared" si="40"/>
        <v>0</v>
      </c>
      <c r="Z71">
        <f t="shared" si="41"/>
        <v>0</v>
      </c>
      <c r="AA71">
        <f t="shared" si="42"/>
        <v>1</v>
      </c>
      <c r="AB71">
        <f t="shared" si="43"/>
        <v>1</v>
      </c>
      <c r="AC71">
        <f t="shared" si="44"/>
        <v>1</v>
      </c>
      <c r="AD71">
        <f t="shared" si="45"/>
        <v>6</v>
      </c>
      <c r="AF71" t="s">
        <v>79</v>
      </c>
      <c r="AG71" t="s">
        <v>83</v>
      </c>
      <c r="AH71" t="s">
        <v>20</v>
      </c>
      <c r="AI71" t="s">
        <v>20</v>
      </c>
      <c r="AJ71" t="s">
        <v>79</v>
      </c>
      <c r="AK71" t="s">
        <v>79</v>
      </c>
      <c r="AL71" t="s">
        <v>20</v>
      </c>
      <c r="AN71">
        <f t="shared" si="24"/>
        <v>1</v>
      </c>
      <c r="AO71">
        <f t="shared" si="24"/>
        <v>0</v>
      </c>
      <c r="AP71">
        <f t="shared" si="24"/>
        <v>0</v>
      </c>
      <c r="AQ71">
        <f t="shared" si="23"/>
        <v>0</v>
      </c>
      <c r="AR71">
        <f t="shared" si="23"/>
        <v>1</v>
      </c>
      <c r="AS71">
        <f t="shared" si="23"/>
        <v>1</v>
      </c>
      <c r="AT71">
        <f t="shared" si="23"/>
        <v>0</v>
      </c>
      <c r="AU71">
        <f t="shared" si="46"/>
        <v>3</v>
      </c>
      <c r="AV71" t="s">
        <v>79</v>
      </c>
    </row>
    <row r="72" spans="1:48" x14ac:dyDescent="0.35">
      <c r="A72">
        <v>71</v>
      </c>
      <c r="B72" t="s">
        <v>86</v>
      </c>
      <c r="C72" t="s">
        <v>20</v>
      </c>
      <c r="D72" t="s">
        <v>79</v>
      </c>
      <c r="E72">
        <f t="shared" si="25"/>
        <v>0</v>
      </c>
      <c r="F72">
        <f t="shared" si="26"/>
        <v>1</v>
      </c>
      <c r="G72">
        <f t="shared" si="27"/>
        <v>1</v>
      </c>
      <c r="H72">
        <f t="shared" si="28"/>
        <v>0</v>
      </c>
      <c r="I72">
        <f t="shared" si="29"/>
        <v>0</v>
      </c>
      <c r="J72">
        <f t="shared" si="30"/>
        <v>0</v>
      </c>
      <c r="K72">
        <f t="shared" si="31"/>
        <v>1</v>
      </c>
      <c r="L72">
        <f t="shared" si="32"/>
        <v>3</v>
      </c>
      <c r="N72" t="s">
        <v>80</v>
      </c>
      <c r="O72" t="s">
        <v>81</v>
      </c>
      <c r="P72" t="s">
        <v>82</v>
      </c>
      <c r="R72">
        <f t="shared" si="33"/>
        <v>1</v>
      </c>
      <c r="S72">
        <f t="shared" si="34"/>
        <v>0</v>
      </c>
      <c r="T72">
        <f t="shared" si="35"/>
        <v>0</v>
      </c>
      <c r="U72">
        <f t="shared" si="36"/>
        <v>0</v>
      </c>
      <c r="V72">
        <f t="shared" si="37"/>
        <v>1</v>
      </c>
      <c r="W72">
        <f t="shared" si="38"/>
        <v>1</v>
      </c>
      <c r="X72">
        <f t="shared" si="39"/>
        <v>0</v>
      </c>
      <c r="Y72">
        <f t="shared" si="40"/>
        <v>0</v>
      </c>
      <c r="Z72">
        <f t="shared" si="41"/>
        <v>0</v>
      </c>
      <c r="AA72">
        <f t="shared" si="42"/>
        <v>1</v>
      </c>
      <c r="AB72">
        <f t="shared" si="43"/>
        <v>1</v>
      </c>
      <c r="AC72">
        <f t="shared" si="44"/>
        <v>1</v>
      </c>
      <c r="AD72">
        <f t="shared" si="45"/>
        <v>6</v>
      </c>
      <c r="AF72" t="s">
        <v>83</v>
      </c>
      <c r="AG72" t="s">
        <v>79</v>
      </c>
      <c r="AH72" t="s">
        <v>20</v>
      </c>
      <c r="AI72" t="s">
        <v>79</v>
      </c>
      <c r="AJ72" t="s">
        <v>79</v>
      </c>
      <c r="AK72" t="s">
        <v>79</v>
      </c>
      <c r="AL72" t="s">
        <v>20</v>
      </c>
      <c r="AN72">
        <f t="shared" si="24"/>
        <v>0</v>
      </c>
      <c r="AO72">
        <f t="shared" si="24"/>
        <v>1</v>
      </c>
      <c r="AP72">
        <f t="shared" si="24"/>
        <v>0</v>
      </c>
      <c r="AQ72">
        <f t="shared" si="23"/>
        <v>1</v>
      </c>
      <c r="AR72">
        <f t="shared" si="23"/>
        <v>1</v>
      </c>
      <c r="AS72">
        <f t="shared" si="23"/>
        <v>1</v>
      </c>
      <c r="AT72">
        <f t="shared" si="23"/>
        <v>0</v>
      </c>
      <c r="AU72">
        <f t="shared" si="46"/>
        <v>4</v>
      </c>
      <c r="AV72" t="s">
        <v>79</v>
      </c>
    </row>
    <row r="73" spans="1:48" x14ac:dyDescent="0.35">
      <c r="A73">
        <v>72</v>
      </c>
      <c r="B73" t="s">
        <v>20</v>
      </c>
      <c r="C73" t="s">
        <v>87</v>
      </c>
      <c r="D73" t="s">
        <v>79</v>
      </c>
      <c r="E73">
        <f t="shared" si="25"/>
        <v>0</v>
      </c>
      <c r="F73">
        <f t="shared" si="26"/>
        <v>0</v>
      </c>
      <c r="G73">
        <f t="shared" si="27"/>
        <v>0</v>
      </c>
      <c r="H73">
        <f t="shared" si="28"/>
        <v>1</v>
      </c>
      <c r="I73">
        <f t="shared" si="29"/>
        <v>0</v>
      </c>
      <c r="J73">
        <f t="shared" si="30"/>
        <v>0</v>
      </c>
      <c r="K73">
        <f t="shared" si="31"/>
        <v>1</v>
      </c>
      <c r="L73">
        <f t="shared" si="32"/>
        <v>2</v>
      </c>
      <c r="N73" t="s">
        <v>20</v>
      </c>
      <c r="O73" t="s">
        <v>81</v>
      </c>
      <c r="P73" t="s">
        <v>82</v>
      </c>
      <c r="R73">
        <f t="shared" si="33"/>
        <v>0</v>
      </c>
      <c r="S73">
        <f t="shared" si="34"/>
        <v>0</v>
      </c>
      <c r="T73">
        <f t="shared" si="35"/>
        <v>0</v>
      </c>
      <c r="U73">
        <f t="shared" si="36"/>
        <v>0</v>
      </c>
      <c r="V73">
        <f t="shared" si="37"/>
        <v>1</v>
      </c>
      <c r="W73">
        <f t="shared" si="38"/>
        <v>1</v>
      </c>
      <c r="X73">
        <f t="shared" si="39"/>
        <v>0</v>
      </c>
      <c r="Y73">
        <f t="shared" si="40"/>
        <v>0</v>
      </c>
      <c r="Z73">
        <f t="shared" si="41"/>
        <v>0</v>
      </c>
      <c r="AA73">
        <f t="shared" si="42"/>
        <v>1</v>
      </c>
      <c r="AB73">
        <f t="shared" si="43"/>
        <v>1</v>
      </c>
      <c r="AC73">
        <f t="shared" si="44"/>
        <v>1</v>
      </c>
      <c r="AD73">
        <f t="shared" si="45"/>
        <v>5</v>
      </c>
      <c r="AF73" t="s">
        <v>83</v>
      </c>
      <c r="AG73" t="s">
        <v>79</v>
      </c>
      <c r="AH73" t="s">
        <v>20</v>
      </c>
      <c r="AI73" t="s">
        <v>20</v>
      </c>
      <c r="AJ73" t="s">
        <v>79</v>
      </c>
      <c r="AK73" t="s">
        <v>79</v>
      </c>
      <c r="AL73" t="s">
        <v>20</v>
      </c>
      <c r="AN73">
        <f t="shared" si="24"/>
        <v>0</v>
      </c>
      <c r="AO73">
        <f t="shared" si="24"/>
        <v>1</v>
      </c>
      <c r="AP73">
        <f t="shared" si="24"/>
        <v>0</v>
      </c>
      <c r="AQ73">
        <f t="shared" si="23"/>
        <v>0</v>
      </c>
      <c r="AR73">
        <f t="shared" si="23"/>
        <v>1</v>
      </c>
      <c r="AS73">
        <f t="shared" si="23"/>
        <v>1</v>
      </c>
      <c r="AT73">
        <f t="shared" si="23"/>
        <v>0</v>
      </c>
      <c r="AU73">
        <f t="shared" si="46"/>
        <v>3</v>
      </c>
      <c r="AV73" t="s">
        <v>79</v>
      </c>
    </row>
    <row r="74" spans="1:48" x14ac:dyDescent="0.35">
      <c r="A74">
        <v>73</v>
      </c>
      <c r="B74" t="s">
        <v>20</v>
      </c>
      <c r="C74" t="s">
        <v>20</v>
      </c>
      <c r="D74" t="s">
        <v>79</v>
      </c>
      <c r="E74">
        <f t="shared" si="25"/>
        <v>0</v>
      </c>
      <c r="F74">
        <f t="shared" si="26"/>
        <v>0</v>
      </c>
      <c r="G74">
        <f t="shared" si="27"/>
        <v>0</v>
      </c>
      <c r="H74">
        <f t="shared" si="28"/>
        <v>0</v>
      </c>
      <c r="I74">
        <f t="shared" si="29"/>
        <v>0</v>
      </c>
      <c r="J74">
        <f t="shared" si="30"/>
        <v>0</v>
      </c>
      <c r="K74">
        <f t="shared" si="31"/>
        <v>1</v>
      </c>
      <c r="L74">
        <f t="shared" si="32"/>
        <v>1</v>
      </c>
      <c r="N74" t="s">
        <v>20</v>
      </c>
      <c r="O74" t="s">
        <v>81</v>
      </c>
      <c r="P74" t="s">
        <v>82</v>
      </c>
      <c r="R74">
        <f t="shared" si="33"/>
        <v>0</v>
      </c>
      <c r="S74">
        <f t="shared" si="34"/>
        <v>0</v>
      </c>
      <c r="T74">
        <f t="shared" si="35"/>
        <v>0</v>
      </c>
      <c r="U74">
        <f t="shared" si="36"/>
        <v>0</v>
      </c>
      <c r="V74">
        <f t="shared" si="37"/>
        <v>1</v>
      </c>
      <c r="W74">
        <f t="shared" si="38"/>
        <v>1</v>
      </c>
      <c r="X74">
        <f t="shared" si="39"/>
        <v>0</v>
      </c>
      <c r="Y74">
        <f t="shared" si="40"/>
        <v>0</v>
      </c>
      <c r="Z74">
        <f t="shared" si="41"/>
        <v>0</v>
      </c>
      <c r="AA74">
        <f t="shared" si="42"/>
        <v>1</v>
      </c>
      <c r="AB74">
        <f t="shared" si="43"/>
        <v>1</v>
      </c>
      <c r="AC74">
        <f t="shared" si="44"/>
        <v>1</v>
      </c>
      <c r="AD74">
        <f t="shared" si="45"/>
        <v>5</v>
      </c>
      <c r="AF74" t="s">
        <v>83</v>
      </c>
      <c r="AG74" t="s">
        <v>83</v>
      </c>
      <c r="AH74" t="s">
        <v>20</v>
      </c>
      <c r="AI74" t="s">
        <v>79</v>
      </c>
      <c r="AJ74" t="s">
        <v>79</v>
      </c>
      <c r="AK74" t="s">
        <v>79</v>
      </c>
      <c r="AL74" t="s">
        <v>20</v>
      </c>
      <c r="AN74">
        <f t="shared" si="24"/>
        <v>0</v>
      </c>
      <c r="AO74">
        <f t="shared" si="24"/>
        <v>0</v>
      </c>
      <c r="AP74">
        <f t="shared" si="24"/>
        <v>0</v>
      </c>
      <c r="AQ74">
        <f t="shared" si="23"/>
        <v>1</v>
      </c>
      <c r="AR74">
        <f t="shared" si="23"/>
        <v>1</v>
      </c>
      <c r="AS74">
        <f t="shared" si="23"/>
        <v>1</v>
      </c>
      <c r="AT74">
        <f t="shared" si="23"/>
        <v>0</v>
      </c>
      <c r="AU74">
        <f t="shared" si="46"/>
        <v>3</v>
      </c>
      <c r="AV74" t="s">
        <v>79</v>
      </c>
    </row>
    <row r="75" spans="1:48" x14ac:dyDescent="0.35">
      <c r="A75">
        <v>74</v>
      </c>
      <c r="B75" t="s">
        <v>78</v>
      </c>
      <c r="C75" t="s">
        <v>20</v>
      </c>
      <c r="D75" t="s">
        <v>83</v>
      </c>
      <c r="E75">
        <f t="shared" si="25"/>
        <v>1</v>
      </c>
      <c r="F75">
        <f t="shared" si="26"/>
        <v>0</v>
      </c>
      <c r="G75">
        <f t="shared" si="27"/>
        <v>0</v>
      </c>
      <c r="H75">
        <f t="shared" si="28"/>
        <v>0</v>
      </c>
      <c r="I75">
        <f t="shared" si="29"/>
        <v>0</v>
      </c>
      <c r="J75">
        <f t="shared" si="30"/>
        <v>0</v>
      </c>
      <c r="K75">
        <f t="shared" si="31"/>
        <v>0</v>
      </c>
      <c r="L75">
        <f t="shared" si="32"/>
        <v>1</v>
      </c>
      <c r="N75" t="s">
        <v>20</v>
      </c>
      <c r="O75" t="s">
        <v>80</v>
      </c>
      <c r="P75" t="s">
        <v>89</v>
      </c>
      <c r="R75">
        <f t="shared" si="33"/>
        <v>0</v>
      </c>
      <c r="S75">
        <f t="shared" si="34"/>
        <v>0</v>
      </c>
      <c r="T75">
        <f t="shared" si="35"/>
        <v>0</v>
      </c>
      <c r="U75">
        <f t="shared" si="36"/>
        <v>1</v>
      </c>
      <c r="V75">
        <f t="shared" si="37"/>
        <v>0</v>
      </c>
      <c r="W75">
        <f t="shared" si="38"/>
        <v>0</v>
      </c>
      <c r="X75">
        <f t="shared" si="39"/>
        <v>0</v>
      </c>
      <c r="Y75">
        <f t="shared" si="40"/>
        <v>0</v>
      </c>
      <c r="Z75">
        <f t="shared" si="41"/>
        <v>0</v>
      </c>
      <c r="AA75">
        <f t="shared" si="42"/>
        <v>0</v>
      </c>
      <c r="AB75">
        <f t="shared" si="43"/>
        <v>0</v>
      </c>
      <c r="AC75">
        <f t="shared" si="44"/>
        <v>0</v>
      </c>
      <c r="AD75">
        <f t="shared" si="45"/>
        <v>1</v>
      </c>
      <c r="AF75" t="s">
        <v>83</v>
      </c>
      <c r="AG75" t="s">
        <v>79</v>
      </c>
      <c r="AH75" t="s">
        <v>20</v>
      </c>
      <c r="AI75" t="s">
        <v>20</v>
      </c>
      <c r="AJ75" t="s">
        <v>79</v>
      </c>
      <c r="AK75" t="s">
        <v>20</v>
      </c>
      <c r="AL75" t="s">
        <v>20</v>
      </c>
      <c r="AN75">
        <f t="shared" si="24"/>
        <v>0</v>
      </c>
      <c r="AO75">
        <f t="shared" si="24"/>
        <v>1</v>
      </c>
      <c r="AP75">
        <f t="shared" si="24"/>
        <v>0</v>
      </c>
      <c r="AQ75">
        <f t="shared" si="23"/>
        <v>0</v>
      </c>
      <c r="AR75">
        <f t="shared" si="23"/>
        <v>1</v>
      </c>
      <c r="AS75">
        <f t="shared" si="23"/>
        <v>0</v>
      </c>
      <c r="AT75">
        <f t="shared" si="23"/>
        <v>0</v>
      </c>
      <c r="AU75">
        <f t="shared" si="46"/>
        <v>2</v>
      </c>
      <c r="AV75" t="s">
        <v>79</v>
      </c>
    </row>
    <row r="76" spans="1:48" x14ac:dyDescent="0.35">
      <c r="A76">
        <v>75</v>
      </c>
      <c r="B76" t="s">
        <v>20</v>
      </c>
      <c r="C76" t="s">
        <v>87</v>
      </c>
      <c r="D76" t="s">
        <v>79</v>
      </c>
      <c r="E76">
        <f t="shared" si="25"/>
        <v>0</v>
      </c>
      <c r="F76">
        <f t="shared" si="26"/>
        <v>0</v>
      </c>
      <c r="G76">
        <f t="shared" si="27"/>
        <v>0</v>
      </c>
      <c r="H76">
        <f t="shared" si="28"/>
        <v>1</v>
      </c>
      <c r="I76">
        <f t="shared" si="29"/>
        <v>0</v>
      </c>
      <c r="J76">
        <f t="shared" si="30"/>
        <v>0</v>
      </c>
      <c r="K76">
        <f t="shared" si="31"/>
        <v>1</v>
      </c>
      <c r="L76">
        <f t="shared" si="32"/>
        <v>2</v>
      </c>
      <c r="N76" t="s">
        <v>80</v>
      </c>
      <c r="O76" t="s">
        <v>80</v>
      </c>
      <c r="P76" t="s">
        <v>84</v>
      </c>
      <c r="R76">
        <f t="shared" si="33"/>
        <v>1</v>
      </c>
      <c r="S76">
        <f t="shared" si="34"/>
        <v>0</v>
      </c>
      <c r="T76">
        <f t="shared" si="35"/>
        <v>0</v>
      </c>
      <c r="U76">
        <f t="shared" si="36"/>
        <v>1</v>
      </c>
      <c r="V76">
        <f t="shared" si="37"/>
        <v>0</v>
      </c>
      <c r="W76">
        <f t="shared" si="38"/>
        <v>0</v>
      </c>
      <c r="X76">
        <f t="shared" si="39"/>
        <v>0</v>
      </c>
      <c r="Y76">
        <f t="shared" si="40"/>
        <v>1</v>
      </c>
      <c r="Z76">
        <f t="shared" si="41"/>
        <v>1</v>
      </c>
      <c r="AA76">
        <f t="shared" si="42"/>
        <v>0</v>
      </c>
      <c r="AB76">
        <f t="shared" si="43"/>
        <v>0</v>
      </c>
      <c r="AC76">
        <f t="shared" si="44"/>
        <v>0</v>
      </c>
      <c r="AD76">
        <f t="shared" si="45"/>
        <v>4</v>
      </c>
      <c r="AF76" t="s">
        <v>83</v>
      </c>
      <c r="AG76" t="s">
        <v>83</v>
      </c>
      <c r="AH76" t="s">
        <v>20</v>
      </c>
      <c r="AI76" t="s">
        <v>20</v>
      </c>
      <c r="AJ76" t="s">
        <v>79</v>
      </c>
      <c r="AK76" t="s">
        <v>20</v>
      </c>
      <c r="AL76" t="s">
        <v>20</v>
      </c>
      <c r="AN76">
        <f t="shared" si="24"/>
        <v>0</v>
      </c>
      <c r="AO76">
        <f t="shared" si="24"/>
        <v>0</v>
      </c>
      <c r="AP76">
        <f t="shared" si="24"/>
        <v>0</v>
      </c>
      <c r="AQ76">
        <f t="shared" si="23"/>
        <v>0</v>
      </c>
      <c r="AR76">
        <f t="shared" si="23"/>
        <v>1</v>
      </c>
      <c r="AS76">
        <f t="shared" si="23"/>
        <v>0</v>
      </c>
      <c r="AT76">
        <f t="shared" si="23"/>
        <v>0</v>
      </c>
      <c r="AU76">
        <f t="shared" si="46"/>
        <v>1</v>
      </c>
      <c r="AV76" t="s">
        <v>79</v>
      </c>
    </row>
    <row r="77" spans="1:48" x14ac:dyDescent="0.35">
      <c r="A77">
        <v>76</v>
      </c>
      <c r="B77" t="s">
        <v>78</v>
      </c>
      <c r="C77" t="s">
        <v>20</v>
      </c>
      <c r="D77" t="s">
        <v>79</v>
      </c>
      <c r="E77">
        <f t="shared" si="25"/>
        <v>1</v>
      </c>
      <c r="F77">
        <f t="shared" si="26"/>
        <v>0</v>
      </c>
      <c r="G77">
        <f t="shared" si="27"/>
        <v>0</v>
      </c>
      <c r="H77">
        <f t="shared" si="28"/>
        <v>0</v>
      </c>
      <c r="I77">
        <f t="shared" si="29"/>
        <v>0</v>
      </c>
      <c r="J77">
        <f t="shared" si="30"/>
        <v>0</v>
      </c>
      <c r="K77">
        <f t="shared" si="31"/>
        <v>1</v>
      </c>
      <c r="L77">
        <f t="shared" si="32"/>
        <v>2</v>
      </c>
      <c r="N77" t="s">
        <v>20</v>
      </c>
      <c r="O77" t="s">
        <v>81</v>
      </c>
      <c r="P77" t="s">
        <v>84</v>
      </c>
      <c r="R77">
        <f t="shared" si="33"/>
        <v>0</v>
      </c>
      <c r="S77">
        <f t="shared" si="34"/>
        <v>0</v>
      </c>
      <c r="T77">
        <f t="shared" si="35"/>
        <v>0</v>
      </c>
      <c r="U77">
        <f t="shared" si="36"/>
        <v>0</v>
      </c>
      <c r="V77">
        <f t="shared" si="37"/>
        <v>1</v>
      </c>
      <c r="W77">
        <f t="shared" si="38"/>
        <v>1</v>
      </c>
      <c r="X77">
        <f t="shared" si="39"/>
        <v>0</v>
      </c>
      <c r="Y77">
        <f t="shared" si="40"/>
        <v>1</v>
      </c>
      <c r="Z77">
        <f t="shared" si="41"/>
        <v>1</v>
      </c>
      <c r="AA77">
        <f t="shared" si="42"/>
        <v>0</v>
      </c>
      <c r="AB77">
        <f t="shared" si="43"/>
        <v>0</v>
      </c>
      <c r="AC77">
        <f t="shared" si="44"/>
        <v>0</v>
      </c>
      <c r="AD77">
        <f t="shared" si="45"/>
        <v>4</v>
      </c>
      <c r="AF77" t="s">
        <v>79</v>
      </c>
      <c r="AG77" t="s">
        <v>83</v>
      </c>
      <c r="AH77" t="s">
        <v>20</v>
      </c>
      <c r="AI77" t="s">
        <v>20</v>
      </c>
      <c r="AJ77" t="s">
        <v>79</v>
      </c>
      <c r="AK77" t="s">
        <v>79</v>
      </c>
      <c r="AL77" t="s">
        <v>20</v>
      </c>
      <c r="AN77">
        <f t="shared" si="24"/>
        <v>1</v>
      </c>
      <c r="AO77">
        <f t="shared" si="24"/>
        <v>0</v>
      </c>
      <c r="AP77">
        <f t="shared" si="24"/>
        <v>0</v>
      </c>
      <c r="AQ77">
        <f t="shared" si="23"/>
        <v>0</v>
      </c>
      <c r="AR77">
        <f t="shared" si="23"/>
        <v>1</v>
      </c>
      <c r="AS77">
        <f t="shared" si="23"/>
        <v>1</v>
      </c>
      <c r="AT77">
        <f t="shared" si="23"/>
        <v>0</v>
      </c>
      <c r="AU77">
        <f t="shared" si="46"/>
        <v>3</v>
      </c>
      <c r="AV77" t="s">
        <v>79</v>
      </c>
    </row>
    <row r="78" spans="1:48" x14ac:dyDescent="0.35">
      <c r="A78">
        <v>77</v>
      </c>
      <c r="B78" t="s">
        <v>86</v>
      </c>
      <c r="C78" t="s">
        <v>90</v>
      </c>
      <c r="D78" t="s">
        <v>79</v>
      </c>
      <c r="E78">
        <f t="shared" si="25"/>
        <v>0</v>
      </c>
      <c r="F78">
        <f t="shared" si="26"/>
        <v>1</v>
      </c>
      <c r="G78">
        <f t="shared" si="27"/>
        <v>1</v>
      </c>
      <c r="H78">
        <f t="shared" si="28"/>
        <v>0</v>
      </c>
      <c r="I78">
        <f t="shared" si="29"/>
        <v>1</v>
      </c>
      <c r="J78">
        <f t="shared" si="30"/>
        <v>1</v>
      </c>
      <c r="K78">
        <f t="shared" si="31"/>
        <v>1</v>
      </c>
      <c r="L78">
        <f t="shared" si="32"/>
        <v>5</v>
      </c>
      <c r="N78" t="s">
        <v>80</v>
      </c>
      <c r="O78" t="s">
        <v>81</v>
      </c>
      <c r="P78" t="s">
        <v>84</v>
      </c>
      <c r="R78">
        <f t="shared" si="33"/>
        <v>1</v>
      </c>
      <c r="S78">
        <f t="shared" si="34"/>
        <v>0</v>
      </c>
      <c r="T78">
        <f t="shared" si="35"/>
        <v>0</v>
      </c>
      <c r="U78">
        <f t="shared" si="36"/>
        <v>0</v>
      </c>
      <c r="V78">
        <f t="shared" si="37"/>
        <v>1</v>
      </c>
      <c r="W78">
        <f t="shared" si="38"/>
        <v>1</v>
      </c>
      <c r="X78">
        <f t="shared" si="39"/>
        <v>0</v>
      </c>
      <c r="Y78">
        <f t="shared" si="40"/>
        <v>1</v>
      </c>
      <c r="Z78">
        <f t="shared" si="41"/>
        <v>1</v>
      </c>
      <c r="AA78">
        <f t="shared" si="42"/>
        <v>0</v>
      </c>
      <c r="AB78">
        <f t="shared" si="43"/>
        <v>0</v>
      </c>
      <c r="AC78">
        <f t="shared" si="44"/>
        <v>0</v>
      </c>
      <c r="AD78">
        <f t="shared" si="45"/>
        <v>5</v>
      </c>
      <c r="AF78" t="s">
        <v>79</v>
      </c>
      <c r="AG78" t="s">
        <v>79</v>
      </c>
      <c r="AH78" t="s">
        <v>20</v>
      </c>
      <c r="AI78" t="s">
        <v>20</v>
      </c>
      <c r="AJ78" t="s">
        <v>79</v>
      </c>
      <c r="AK78" t="s">
        <v>20</v>
      </c>
      <c r="AL78" t="s">
        <v>20</v>
      </c>
      <c r="AN78">
        <f t="shared" si="24"/>
        <v>1</v>
      </c>
      <c r="AO78">
        <f t="shared" si="24"/>
        <v>1</v>
      </c>
      <c r="AP78">
        <f t="shared" si="24"/>
        <v>0</v>
      </c>
      <c r="AQ78">
        <f t="shared" si="23"/>
        <v>0</v>
      </c>
      <c r="AR78">
        <f t="shared" si="23"/>
        <v>1</v>
      </c>
      <c r="AS78">
        <f t="shared" si="23"/>
        <v>0</v>
      </c>
      <c r="AT78">
        <f t="shared" si="23"/>
        <v>0</v>
      </c>
      <c r="AU78">
        <f t="shared" si="46"/>
        <v>3</v>
      </c>
      <c r="AV78" t="s">
        <v>20</v>
      </c>
    </row>
    <row r="79" spans="1:48" x14ac:dyDescent="0.35">
      <c r="A79">
        <v>78</v>
      </c>
      <c r="B79" t="s">
        <v>20</v>
      </c>
      <c r="C79" t="s">
        <v>20</v>
      </c>
      <c r="D79" t="s">
        <v>79</v>
      </c>
      <c r="E79">
        <f t="shared" si="25"/>
        <v>0</v>
      </c>
      <c r="F79">
        <f t="shared" si="26"/>
        <v>0</v>
      </c>
      <c r="G79">
        <f t="shared" si="27"/>
        <v>0</v>
      </c>
      <c r="H79">
        <f t="shared" si="28"/>
        <v>0</v>
      </c>
      <c r="I79">
        <f t="shared" si="29"/>
        <v>0</v>
      </c>
      <c r="J79">
        <f t="shared" si="30"/>
        <v>0</v>
      </c>
      <c r="K79">
        <f t="shared" si="31"/>
        <v>1</v>
      </c>
      <c r="L79">
        <f t="shared" si="32"/>
        <v>1</v>
      </c>
      <c r="N79" t="s">
        <v>20</v>
      </c>
      <c r="O79" t="s">
        <v>81</v>
      </c>
      <c r="P79" t="s">
        <v>84</v>
      </c>
      <c r="R79">
        <f t="shared" si="33"/>
        <v>0</v>
      </c>
      <c r="S79">
        <f t="shared" si="34"/>
        <v>0</v>
      </c>
      <c r="T79">
        <f t="shared" si="35"/>
        <v>0</v>
      </c>
      <c r="U79">
        <f t="shared" si="36"/>
        <v>0</v>
      </c>
      <c r="V79">
        <f t="shared" si="37"/>
        <v>1</v>
      </c>
      <c r="W79">
        <f t="shared" si="38"/>
        <v>1</v>
      </c>
      <c r="X79">
        <f t="shared" si="39"/>
        <v>0</v>
      </c>
      <c r="Y79">
        <f t="shared" si="40"/>
        <v>1</v>
      </c>
      <c r="Z79">
        <f t="shared" si="41"/>
        <v>1</v>
      </c>
      <c r="AA79">
        <f t="shared" si="42"/>
        <v>0</v>
      </c>
      <c r="AB79">
        <f t="shared" si="43"/>
        <v>0</v>
      </c>
      <c r="AC79">
        <f t="shared" si="44"/>
        <v>0</v>
      </c>
      <c r="AD79">
        <f t="shared" si="45"/>
        <v>4</v>
      </c>
      <c r="AF79" t="s">
        <v>83</v>
      </c>
      <c r="AG79" t="s">
        <v>83</v>
      </c>
      <c r="AH79" t="s">
        <v>20</v>
      </c>
      <c r="AI79" t="s">
        <v>79</v>
      </c>
      <c r="AJ79" t="s">
        <v>79</v>
      </c>
      <c r="AK79" t="s">
        <v>20</v>
      </c>
      <c r="AL79" t="s">
        <v>20</v>
      </c>
      <c r="AN79">
        <f t="shared" si="24"/>
        <v>0</v>
      </c>
      <c r="AO79">
        <f t="shared" si="24"/>
        <v>0</v>
      </c>
      <c r="AP79">
        <f t="shared" si="24"/>
        <v>0</v>
      </c>
      <c r="AQ79">
        <f t="shared" si="23"/>
        <v>1</v>
      </c>
      <c r="AR79">
        <f t="shared" si="23"/>
        <v>1</v>
      </c>
      <c r="AS79">
        <f t="shared" si="23"/>
        <v>0</v>
      </c>
      <c r="AT79">
        <f t="shared" si="23"/>
        <v>0</v>
      </c>
      <c r="AU79">
        <f t="shared" si="46"/>
        <v>2</v>
      </c>
      <c r="AV79" t="s">
        <v>79</v>
      </c>
    </row>
    <row r="80" spans="1:48" x14ac:dyDescent="0.35">
      <c r="A80">
        <v>79</v>
      </c>
      <c r="B80" t="s">
        <v>86</v>
      </c>
      <c r="C80" t="s">
        <v>90</v>
      </c>
      <c r="D80" t="s">
        <v>79</v>
      </c>
      <c r="E80">
        <f t="shared" si="25"/>
        <v>0</v>
      </c>
      <c r="F80">
        <f t="shared" si="26"/>
        <v>1</v>
      </c>
      <c r="G80">
        <f t="shared" si="27"/>
        <v>1</v>
      </c>
      <c r="H80">
        <f t="shared" si="28"/>
        <v>0</v>
      </c>
      <c r="I80">
        <f t="shared" si="29"/>
        <v>1</v>
      </c>
      <c r="J80">
        <f t="shared" si="30"/>
        <v>1</v>
      </c>
      <c r="K80">
        <f t="shared" si="31"/>
        <v>1</v>
      </c>
      <c r="L80">
        <f t="shared" si="32"/>
        <v>5</v>
      </c>
      <c r="N80" t="s">
        <v>20</v>
      </c>
      <c r="O80" t="s">
        <v>81</v>
      </c>
      <c r="P80" t="s">
        <v>84</v>
      </c>
      <c r="R80">
        <f t="shared" si="33"/>
        <v>0</v>
      </c>
      <c r="S80">
        <f t="shared" si="34"/>
        <v>0</v>
      </c>
      <c r="T80">
        <f t="shared" si="35"/>
        <v>0</v>
      </c>
      <c r="U80">
        <f t="shared" si="36"/>
        <v>0</v>
      </c>
      <c r="V80">
        <f t="shared" si="37"/>
        <v>1</v>
      </c>
      <c r="W80">
        <f t="shared" si="38"/>
        <v>1</v>
      </c>
      <c r="X80">
        <f t="shared" si="39"/>
        <v>0</v>
      </c>
      <c r="Y80">
        <f t="shared" si="40"/>
        <v>1</v>
      </c>
      <c r="Z80">
        <f t="shared" si="41"/>
        <v>1</v>
      </c>
      <c r="AA80">
        <f t="shared" si="42"/>
        <v>0</v>
      </c>
      <c r="AB80">
        <f t="shared" si="43"/>
        <v>0</v>
      </c>
      <c r="AC80">
        <f t="shared" si="44"/>
        <v>0</v>
      </c>
      <c r="AD80">
        <f t="shared" si="45"/>
        <v>4</v>
      </c>
      <c r="AF80" t="s">
        <v>79</v>
      </c>
      <c r="AG80" t="s">
        <v>83</v>
      </c>
      <c r="AH80" t="s">
        <v>20</v>
      </c>
      <c r="AI80" t="s">
        <v>20</v>
      </c>
      <c r="AJ80" t="s">
        <v>79</v>
      </c>
      <c r="AK80" t="s">
        <v>79</v>
      </c>
      <c r="AL80" t="s">
        <v>20</v>
      </c>
      <c r="AN80">
        <f t="shared" si="24"/>
        <v>1</v>
      </c>
      <c r="AO80">
        <f t="shared" si="24"/>
        <v>0</v>
      </c>
      <c r="AP80">
        <f t="shared" si="24"/>
        <v>0</v>
      </c>
      <c r="AQ80">
        <f t="shared" si="23"/>
        <v>0</v>
      </c>
      <c r="AR80">
        <f t="shared" si="23"/>
        <v>1</v>
      </c>
      <c r="AS80">
        <f t="shared" si="23"/>
        <v>1</v>
      </c>
      <c r="AT80">
        <f t="shared" si="23"/>
        <v>0</v>
      </c>
      <c r="AU80">
        <f t="shared" si="46"/>
        <v>3</v>
      </c>
      <c r="AV80" t="s">
        <v>79</v>
      </c>
    </row>
    <row r="81" spans="1:48" x14ac:dyDescent="0.35">
      <c r="A81">
        <v>80</v>
      </c>
      <c r="B81" t="s">
        <v>20</v>
      </c>
      <c r="C81" t="s">
        <v>20</v>
      </c>
      <c r="D81" t="s">
        <v>79</v>
      </c>
      <c r="E81">
        <f t="shared" si="25"/>
        <v>0</v>
      </c>
      <c r="F81">
        <f t="shared" si="26"/>
        <v>0</v>
      </c>
      <c r="G81">
        <f t="shared" si="27"/>
        <v>0</v>
      </c>
      <c r="H81">
        <f t="shared" si="28"/>
        <v>0</v>
      </c>
      <c r="I81">
        <f t="shared" si="29"/>
        <v>0</v>
      </c>
      <c r="J81">
        <f t="shared" si="30"/>
        <v>0</v>
      </c>
      <c r="K81">
        <f t="shared" si="31"/>
        <v>1</v>
      </c>
      <c r="L81">
        <f t="shared" si="32"/>
        <v>1</v>
      </c>
      <c r="N81" t="s">
        <v>20</v>
      </c>
      <c r="O81" t="s">
        <v>81</v>
      </c>
      <c r="P81" t="s">
        <v>84</v>
      </c>
      <c r="R81">
        <f t="shared" si="33"/>
        <v>0</v>
      </c>
      <c r="S81">
        <f t="shared" si="34"/>
        <v>0</v>
      </c>
      <c r="T81">
        <f t="shared" si="35"/>
        <v>0</v>
      </c>
      <c r="U81">
        <f t="shared" si="36"/>
        <v>0</v>
      </c>
      <c r="V81">
        <f t="shared" si="37"/>
        <v>1</v>
      </c>
      <c r="W81">
        <f t="shared" si="38"/>
        <v>1</v>
      </c>
      <c r="X81">
        <f t="shared" si="39"/>
        <v>0</v>
      </c>
      <c r="Y81">
        <f t="shared" si="40"/>
        <v>1</v>
      </c>
      <c r="Z81">
        <f t="shared" si="41"/>
        <v>1</v>
      </c>
      <c r="AA81">
        <f t="shared" si="42"/>
        <v>0</v>
      </c>
      <c r="AB81">
        <f t="shared" si="43"/>
        <v>0</v>
      </c>
      <c r="AC81">
        <f t="shared" si="44"/>
        <v>0</v>
      </c>
      <c r="AD81">
        <f t="shared" si="45"/>
        <v>4</v>
      </c>
      <c r="AF81" t="s">
        <v>79</v>
      </c>
      <c r="AG81" t="s">
        <v>83</v>
      </c>
      <c r="AH81" t="s">
        <v>20</v>
      </c>
      <c r="AI81" t="s">
        <v>20</v>
      </c>
      <c r="AJ81" t="s">
        <v>83</v>
      </c>
      <c r="AK81" t="s">
        <v>79</v>
      </c>
      <c r="AL81" t="s">
        <v>20</v>
      </c>
      <c r="AN81">
        <f t="shared" si="24"/>
        <v>1</v>
      </c>
      <c r="AO81">
        <f t="shared" si="24"/>
        <v>0</v>
      </c>
      <c r="AP81">
        <f t="shared" si="24"/>
        <v>0</v>
      </c>
      <c r="AQ81">
        <f t="shared" si="23"/>
        <v>0</v>
      </c>
      <c r="AR81">
        <f t="shared" si="23"/>
        <v>0</v>
      </c>
      <c r="AS81">
        <f t="shared" si="23"/>
        <v>1</v>
      </c>
      <c r="AT81">
        <f t="shared" si="23"/>
        <v>0</v>
      </c>
      <c r="AU81">
        <f t="shared" si="46"/>
        <v>2</v>
      </c>
      <c r="AV81" t="s">
        <v>79</v>
      </c>
    </row>
    <row r="82" spans="1:48" x14ac:dyDescent="0.35">
      <c r="A82">
        <v>81</v>
      </c>
      <c r="B82" t="s">
        <v>78</v>
      </c>
      <c r="C82" t="s">
        <v>20</v>
      </c>
      <c r="D82" t="s">
        <v>79</v>
      </c>
      <c r="E82">
        <f t="shared" si="25"/>
        <v>1</v>
      </c>
      <c r="F82">
        <f t="shared" si="26"/>
        <v>0</v>
      </c>
      <c r="G82">
        <f t="shared" si="27"/>
        <v>0</v>
      </c>
      <c r="H82">
        <f t="shared" si="28"/>
        <v>0</v>
      </c>
      <c r="I82">
        <f t="shared" si="29"/>
        <v>0</v>
      </c>
      <c r="J82">
        <f t="shared" si="30"/>
        <v>0</v>
      </c>
      <c r="K82">
        <f t="shared" si="31"/>
        <v>1</v>
      </c>
      <c r="L82">
        <f t="shared" si="32"/>
        <v>2</v>
      </c>
      <c r="N82" t="s">
        <v>80</v>
      </c>
      <c r="O82" t="s">
        <v>81</v>
      </c>
      <c r="P82" t="s">
        <v>84</v>
      </c>
      <c r="R82">
        <f t="shared" si="33"/>
        <v>1</v>
      </c>
      <c r="S82">
        <f t="shared" si="34"/>
        <v>0</v>
      </c>
      <c r="T82">
        <f t="shared" si="35"/>
        <v>0</v>
      </c>
      <c r="U82">
        <f t="shared" si="36"/>
        <v>0</v>
      </c>
      <c r="V82">
        <f t="shared" si="37"/>
        <v>1</v>
      </c>
      <c r="W82">
        <f t="shared" si="38"/>
        <v>1</v>
      </c>
      <c r="X82">
        <f t="shared" si="39"/>
        <v>0</v>
      </c>
      <c r="Y82">
        <f t="shared" si="40"/>
        <v>1</v>
      </c>
      <c r="Z82">
        <f t="shared" si="41"/>
        <v>1</v>
      </c>
      <c r="AA82">
        <f t="shared" si="42"/>
        <v>0</v>
      </c>
      <c r="AB82">
        <f t="shared" si="43"/>
        <v>0</v>
      </c>
      <c r="AC82">
        <f t="shared" si="44"/>
        <v>0</v>
      </c>
      <c r="AD82">
        <f t="shared" si="45"/>
        <v>5</v>
      </c>
      <c r="AF82" t="s">
        <v>79</v>
      </c>
      <c r="AG82" t="s">
        <v>79</v>
      </c>
      <c r="AH82" t="s">
        <v>20</v>
      </c>
      <c r="AI82" t="s">
        <v>20</v>
      </c>
      <c r="AJ82" t="s">
        <v>83</v>
      </c>
      <c r="AK82" t="s">
        <v>79</v>
      </c>
      <c r="AL82" t="s">
        <v>20</v>
      </c>
      <c r="AN82">
        <f t="shared" si="24"/>
        <v>1</v>
      </c>
      <c r="AO82">
        <f t="shared" si="24"/>
        <v>1</v>
      </c>
      <c r="AP82">
        <f t="shared" si="24"/>
        <v>0</v>
      </c>
      <c r="AQ82">
        <f t="shared" si="23"/>
        <v>0</v>
      </c>
      <c r="AR82">
        <f t="shared" si="23"/>
        <v>0</v>
      </c>
      <c r="AS82">
        <f t="shared" si="23"/>
        <v>1</v>
      </c>
      <c r="AT82">
        <f t="shared" si="23"/>
        <v>0</v>
      </c>
      <c r="AU82">
        <f t="shared" si="46"/>
        <v>3</v>
      </c>
      <c r="AV82" t="s">
        <v>79</v>
      </c>
    </row>
    <row r="83" spans="1:48" x14ac:dyDescent="0.35">
      <c r="A83">
        <v>82</v>
      </c>
      <c r="B83" t="s">
        <v>86</v>
      </c>
      <c r="C83" t="s">
        <v>20</v>
      </c>
      <c r="D83" t="s">
        <v>79</v>
      </c>
      <c r="E83">
        <f t="shared" si="25"/>
        <v>0</v>
      </c>
      <c r="F83">
        <f t="shared" si="26"/>
        <v>1</v>
      </c>
      <c r="G83">
        <f t="shared" si="27"/>
        <v>1</v>
      </c>
      <c r="H83">
        <f t="shared" si="28"/>
        <v>0</v>
      </c>
      <c r="I83">
        <f t="shared" si="29"/>
        <v>0</v>
      </c>
      <c r="J83">
        <f t="shared" si="30"/>
        <v>0</v>
      </c>
      <c r="K83">
        <f t="shared" si="31"/>
        <v>1</v>
      </c>
      <c r="L83">
        <f t="shared" si="32"/>
        <v>3</v>
      </c>
      <c r="N83" t="s">
        <v>20</v>
      </c>
      <c r="O83" t="s">
        <v>81</v>
      </c>
      <c r="P83" t="s">
        <v>89</v>
      </c>
      <c r="R83">
        <f t="shared" si="33"/>
        <v>0</v>
      </c>
      <c r="S83">
        <f t="shared" si="34"/>
        <v>0</v>
      </c>
      <c r="T83">
        <f t="shared" si="35"/>
        <v>0</v>
      </c>
      <c r="U83">
        <f t="shared" si="36"/>
        <v>0</v>
      </c>
      <c r="V83">
        <f t="shared" si="37"/>
        <v>1</v>
      </c>
      <c r="W83">
        <f t="shared" si="38"/>
        <v>1</v>
      </c>
      <c r="X83">
        <f t="shared" si="39"/>
        <v>0</v>
      </c>
      <c r="Y83">
        <f t="shared" si="40"/>
        <v>0</v>
      </c>
      <c r="Z83">
        <f t="shared" si="41"/>
        <v>0</v>
      </c>
      <c r="AA83">
        <f t="shared" si="42"/>
        <v>0</v>
      </c>
      <c r="AB83">
        <f t="shared" si="43"/>
        <v>0</v>
      </c>
      <c r="AC83">
        <f t="shared" si="44"/>
        <v>0</v>
      </c>
      <c r="AD83">
        <f t="shared" si="45"/>
        <v>2</v>
      </c>
      <c r="AF83" t="s">
        <v>79</v>
      </c>
      <c r="AG83" t="s">
        <v>79</v>
      </c>
      <c r="AH83" t="s">
        <v>20</v>
      </c>
      <c r="AI83" t="s">
        <v>20</v>
      </c>
      <c r="AJ83" t="s">
        <v>79</v>
      </c>
      <c r="AK83" t="s">
        <v>79</v>
      </c>
      <c r="AL83" t="s">
        <v>20</v>
      </c>
      <c r="AN83">
        <f t="shared" si="24"/>
        <v>1</v>
      </c>
      <c r="AO83">
        <f t="shared" si="24"/>
        <v>1</v>
      </c>
      <c r="AP83">
        <f t="shared" si="24"/>
        <v>0</v>
      </c>
      <c r="AQ83">
        <f t="shared" si="23"/>
        <v>0</v>
      </c>
      <c r="AR83">
        <f t="shared" si="23"/>
        <v>1</v>
      </c>
      <c r="AS83">
        <f t="shared" si="23"/>
        <v>1</v>
      </c>
      <c r="AT83">
        <f t="shared" si="23"/>
        <v>0</v>
      </c>
      <c r="AU83">
        <f t="shared" si="46"/>
        <v>4</v>
      </c>
      <c r="AV83" t="s">
        <v>79</v>
      </c>
    </row>
    <row r="84" spans="1:48" x14ac:dyDescent="0.35">
      <c r="A84">
        <v>83</v>
      </c>
      <c r="B84" t="s">
        <v>78</v>
      </c>
      <c r="C84" t="s">
        <v>20</v>
      </c>
      <c r="D84" t="s">
        <v>83</v>
      </c>
      <c r="E84">
        <f t="shared" si="25"/>
        <v>1</v>
      </c>
      <c r="F84">
        <f t="shared" si="26"/>
        <v>0</v>
      </c>
      <c r="G84">
        <f t="shared" si="27"/>
        <v>0</v>
      </c>
      <c r="H84">
        <f t="shared" si="28"/>
        <v>0</v>
      </c>
      <c r="I84">
        <f t="shared" si="29"/>
        <v>0</v>
      </c>
      <c r="J84">
        <f t="shared" si="30"/>
        <v>0</v>
      </c>
      <c r="K84">
        <f t="shared" si="31"/>
        <v>0</v>
      </c>
      <c r="L84">
        <f t="shared" si="32"/>
        <v>1</v>
      </c>
      <c r="N84" t="s">
        <v>80</v>
      </c>
      <c r="O84" t="s">
        <v>81</v>
      </c>
      <c r="P84" t="s">
        <v>84</v>
      </c>
      <c r="R84">
        <f t="shared" si="33"/>
        <v>1</v>
      </c>
      <c r="S84">
        <f t="shared" si="34"/>
        <v>0</v>
      </c>
      <c r="T84">
        <f t="shared" si="35"/>
        <v>0</v>
      </c>
      <c r="U84">
        <f t="shared" si="36"/>
        <v>0</v>
      </c>
      <c r="V84">
        <f t="shared" si="37"/>
        <v>1</v>
      </c>
      <c r="W84">
        <f t="shared" si="38"/>
        <v>1</v>
      </c>
      <c r="X84">
        <f t="shared" si="39"/>
        <v>0</v>
      </c>
      <c r="Y84">
        <f t="shared" si="40"/>
        <v>1</v>
      </c>
      <c r="Z84">
        <f t="shared" si="41"/>
        <v>1</v>
      </c>
      <c r="AA84">
        <f t="shared" si="42"/>
        <v>0</v>
      </c>
      <c r="AB84">
        <f t="shared" si="43"/>
        <v>0</v>
      </c>
      <c r="AC84">
        <f t="shared" si="44"/>
        <v>0</v>
      </c>
      <c r="AD84">
        <f t="shared" si="45"/>
        <v>5</v>
      </c>
      <c r="AF84" t="s">
        <v>79</v>
      </c>
      <c r="AG84" t="s">
        <v>83</v>
      </c>
      <c r="AH84" t="s">
        <v>20</v>
      </c>
      <c r="AI84" t="s">
        <v>20</v>
      </c>
      <c r="AJ84" t="s">
        <v>79</v>
      </c>
      <c r="AK84" t="s">
        <v>79</v>
      </c>
      <c r="AL84" t="s">
        <v>20</v>
      </c>
      <c r="AN84">
        <f t="shared" si="24"/>
        <v>1</v>
      </c>
      <c r="AO84">
        <f t="shared" si="24"/>
        <v>0</v>
      </c>
      <c r="AP84">
        <f t="shared" si="24"/>
        <v>0</v>
      </c>
      <c r="AQ84">
        <f t="shared" si="23"/>
        <v>0</v>
      </c>
      <c r="AR84">
        <f t="shared" si="23"/>
        <v>1</v>
      </c>
      <c r="AS84">
        <f t="shared" si="23"/>
        <v>1</v>
      </c>
      <c r="AT84">
        <f t="shared" si="23"/>
        <v>0</v>
      </c>
      <c r="AU84">
        <f t="shared" si="46"/>
        <v>3</v>
      </c>
      <c r="AV84" t="s">
        <v>79</v>
      </c>
    </row>
    <row r="85" spans="1:48" x14ac:dyDescent="0.35">
      <c r="A85">
        <v>84</v>
      </c>
      <c r="B85" t="s">
        <v>86</v>
      </c>
      <c r="C85" t="s">
        <v>87</v>
      </c>
      <c r="D85" t="s">
        <v>79</v>
      </c>
      <c r="E85">
        <f t="shared" si="25"/>
        <v>0</v>
      </c>
      <c r="F85">
        <f t="shared" si="26"/>
        <v>1</v>
      </c>
      <c r="G85">
        <f t="shared" si="27"/>
        <v>1</v>
      </c>
      <c r="H85">
        <f t="shared" si="28"/>
        <v>1</v>
      </c>
      <c r="I85">
        <f t="shared" si="29"/>
        <v>0</v>
      </c>
      <c r="J85">
        <f t="shared" si="30"/>
        <v>0</v>
      </c>
      <c r="K85">
        <f t="shared" si="31"/>
        <v>1</v>
      </c>
      <c r="L85">
        <f t="shared" si="32"/>
        <v>4</v>
      </c>
      <c r="N85" t="s">
        <v>86</v>
      </c>
      <c r="O85" t="s">
        <v>81</v>
      </c>
      <c r="P85" t="s">
        <v>89</v>
      </c>
      <c r="R85">
        <f t="shared" si="33"/>
        <v>0</v>
      </c>
      <c r="S85">
        <f t="shared" si="34"/>
        <v>1</v>
      </c>
      <c r="T85">
        <f t="shared" si="35"/>
        <v>1</v>
      </c>
      <c r="U85">
        <f t="shared" si="36"/>
        <v>0</v>
      </c>
      <c r="V85">
        <f t="shared" si="37"/>
        <v>1</v>
      </c>
      <c r="W85">
        <f t="shared" si="38"/>
        <v>1</v>
      </c>
      <c r="X85">
        <f t="shared" si="39"/>
        <v>0</v>
      </c>
      <c r="Y85">
        <f t="shared" si="40"/>
        <v>0</v>
      </c>
      <c r="Z85">
        <f t="shared" si="41"/>
        <v>0</v>
      </c>
      <c r="AA85">
        <f t="shared" si="42"/>
        <v>0</v>
      </c>
      <c r="AB85">
        <f t="shared" si="43"/>
        <v>0</v>
      </c>
      <c r="AC85">
        <f t="shared" si="44"/>
        <v>0</v>
      </c>
      <c r="AD85">
        <f t="shared" si="45"/>
        <v>4</v>
      </c>
      <c r="AF85" t="s">
        <v>83</v>
      </c>
      <c r="AG85" t="s">
        <v>83</v>
      </c>
      <c r="AH85" t="s">
        <v>20</v>
      </c>
      <c r="AI85" t="s">
        <v>20</v>
      </c>
      <c r="AJ85" t="s">
        <v>79</v>
      </c>
      <c r="AK85" t="s">
        <v>79</v>
      </c>
      <c r="AL85" t="s">
        <v>20</v>
      </c>
      <c r="AN85">
        <f t="shared" si="24"/>
        <v>0</v>
      </c>
      <c r="AO85">
        <f t="shared" si="24"/>
        <v>0</v>
      </c>
      <c r="AP85">
        <f t="shared" si="24"/>
        <v>0</v>
      </c>
      <c r="AQ85">
        <f t="shared" si="23"/>
        <v>0</v>
      </c>
      <c r="AR85">
        <f t="shared" si="23"/>
        <v>1</v>
      </c>
      <c r="AS85">
        <f t="shared" si="23"/>
        <v>1</v>
      </c>
      <c r="AT85">
        <f t="shared" si="23"/>
        <v>0</v>
      </c>
      <c r="AU85">
        <f t="shared" si="46"/>
        <v>2</v>
      </c>
      <c r="AV85" t="s">
        <v>79</v>
      </c>
    </row>
    <row r="86" spans="1:48" x14ac:dyDescent="0.35">
      <c r="A86">
        <v>85</v>
      </c>
      <c r="B86" t="s">
        <v>78</v>
      </c>
      <c r="C86" t="s">
        <v>20</v>
      </c>
      <c r="D86" t="s">
        <v>79</v>
      </c>
      <c r="E86">
        <f t="shared" si="25"/>
        <v>1</v>
      </c>
      <c r="F86">
        <f t="shared" si="26"/>
        <v>0</v>
      </c>
      <c r="G86">
        <f t="shared" si="27"/>
        <v>0</v>
      </c>
      <c r="H86">
        <f t="shared" si="28"/>
        <v>0</v>
      </c>
      <c r="I86">
        <f t="shared" si="29"/>
        <v>0</v>
      </c>
      <c r="J86">
        <f t="shared" si="30"/>
        <v>0</v>
      </c>
      <c r="K86">
        <f t="shared" si="31"/>
        <v>1</v>
      </c>
      <c r="L86">
        <f t="shared" si="32"/>
        <v>2</v>
      </c>
      <c r="N86" t="s">
        <v>20</v>
      </c>
      <c r="O86" t="s">
        <v>81</v>
      </c>
      <c r="P86" t="s">
        <v>82</v>
      </c>
      <c r="R86">
        <f t="shared" si="33"/>
        <v>0</v>
      </c>
      <c r="S86">
        <f t="shared" si="34"/>
        <v>0</v>
      </c>
      <c r="T86">
        <f t="shared" si="35"/>
        <v>0</v>
      </c>
      <c r="U86">
        <f t="shared" si="36"/>
        <v>0</v>
      </c>
      <c r="V86">
        <f t="shared" si="37"/>
        <v>1</v>
      </c>
      <c r="W86">
        <f t="shared" si="38"/>
        <v>1</v>
      </c>
      <c r="X86">
        <f t="shared" si="39"/>
        <v>0</v>
      </c>
      <c r="Y86">
        <f t="shared" si="40"/>
        <v>0</v>
      </c>
      <c r="Z86">
        <f t="shared" si="41"/>
        <v>0</v>
      </c>
      <c r="AA86">
        <f t="shared" si="42"/>
        <v>1</v>
      </c>
      <c r="AB86">
        <f t="shared" si="43"/>
        <v>1</v>
      </c>
      <c r="AC86">
        <f t="shared" si="44"/>
        <v>1</v>
      </c>
      <c r="AD86">
        <f t="shared" si="45"/>
        <v>5</v>
      </c>
      <c r="AF86" t="s">
        <v>83</v>
      </c>
      <c r="AG86" t="s">
        <v>79</v>
      </c>
      <c r="AH86" t="s">
        <v>20</v>
      </c>
      <c r="AI86" t="s">
        <v>20</v>
      </c>
      <c r="AJ86" t="s">
        <v>83</v>
      </c>
      <c r="AK86" t="s">
        <v>20</v>
      </c>
      <c r="AL86" t="s">
        <v>20</v>
      </c>
      <c r="AN86">
        <f t="shared" si="24"/>
        <v>0</v>
      </c>
      <c r="AO86">
        <f t="shared" si="24"/>
        <v>1</v>
      </c>
      <c r="AP86">
        <f t="shared" si="24"/>
        <v>0</v>
      </c>
      <c r="AQ86">
        <f t="shared" si="23"/>
        <v>0</v>
      </c>
      <c r="AR86">
        <f t="shared" si="23"/>
        <v>0</v>
      </c>
      <c r="AS86">
        <f t="shared" si="23"/>
        <v>0</v>
      </c>
      <c r="AT86">
        <f t="shared" si="23"/>
        <v>0</v>
      </c>
      <c r="AU86">
        <f t="shared" si="46"/>
        <v>1</v>
      </c>
      <c r="AV86" t="s">
        <v>79</v>
      </c>
    </row>
    <row r="87" spans="1:48" x14ac:dyDescent="0.35">
      <c r="A87">
        <v>86</v>
      </c>
      <c r="B87" t="s">
        <v>86</v>
      </c>
      <c r="C87" t="s">
        <v>87</v>
      </c>
      <c r="D87" t="s">
        <v>79</v>
      </c>
      <c r="E87">
        <f t="shared" si="25"/>
        <v>0</v>
      </c>
      <c r="F87">
        <f t="shared" si="26"/>
        <v>1</v>
      </c>
      <c r="G87">
        <f t="shared" si="27"/>
        <v>1</v>
      </c>
      <c r="H87">
        <f t="shared" si="28"/>
        <v>1</v>
      </c>
      <c r="I87">
        <f t="shared" si="29"/>
        <v>0</v>
      </c>
      <c r="J87">
        <f t="shared" si="30"/>
        <v>0</v>
      </c>
      <c r="K87">
        <f t="shared" si="31"/>
        <v>1</v>
      </c>
      <c r="L87">
        <f t="shared" si="32"/>
        <v>4</v>
      </c>
      <c r="N87" t="s">
        <v>20</v>
      </c>
      <c r="O87" t="s">
        <v>81</v>
      </c>
      <c r="P87" t="s">
        <v>84</v>
      </c>
      <c r="R87">
        <f t="shared" si="33"/>
        <v>0</v>
      </c>
      <c r="S87">
        <f t="shared" si="34"/>
        <v>0</v>
      </c>
      <c r="T87">
        <f t="shared" si="35"/>
        <v>0</v>
      </c>
      <c r="U87">
        <f t="shared" si="36"/>
        <v>0</v>
      </c>
      <c r="V87">
        <f t="shared" si="37"/>
        <v>1</v>
      </c>
      <c r="W87">
        <f t="shared" si="38"/>
        <v>1</v>
      </c>
      <c r="X87">
        <f t="shared" si="39"/>
        <v>0</v>
      </c>
      <c r="Y87">
        <f t="shared" si="40"/>
        <v>1</v>
      </c>
      <c r="Z87">
        <f t="shared" si="41"/>
        <v>1</v>
      </c>
      <c r="AA87">
        <f t="shared" si="42"/>
        <v>0</v>
      </c>
      <c r="AB87">
        <f t="shared" si="43"/>
        <v>0</v>
      </c>
      <c r="AC87">
        <f t="shared" si="44"/>
        <v>0</v>
      </c>
      <c r="AD87">
        <f t="shared" si="45"/>
        <v>4</v>
      </c>
      <c r="AF87" t="s">
        <v>79</v>
      </c>
      <c r="AG87" t="s">
        <v>79</v>
      </c>
      <c r="AH87" t="s">
        <v>20</v>
      </c>
      <c r="AI87" t="s">
        <v>79</v>
      </c>
      <c r="AJ87" t="s">
        <v>79</v>
      </c>
      <c r="AK87" t="s">
        <v>79</v>
      </c>
      <c r="AL87" t="s">
        <v>20</v>
      </c>
      <c r="AN87">
        <f t="shared" si="24"/>
        <v>1</v>
      </c>
      <c r="AO87">
        <f t="shared" si="24"/>
        <v>1</v>
      </c>
      <c r="AP87">
        <f t="shared" si="24"/>
        <v>0</v>
      </c>
      <c r="AQ87">
        <f t="shared" si="23"/>
        <v>1</v>
      </c>
      <c r="AR87">
        <f t="shared" si="23"/>
        <v>1</v>
      </c>
      <c r="AS87">
        <f t="shared" si="23"/>
        <v>1</v>
      </c>
      <c r="AT87">
        <f t="shared" si="23"/>
        <v>0</v>
      </c>
      <c r="AU87">
        <f t="shared" si="46"/>
        <v>5</v>
      </c>
      <c r="AV87" t="s">
        <v>79</v>
      </c>
    </row>
    <row r="88" spans="1:48" x14ac:dyDescent="0.35">
      <c r="A88">
        <v>87</v>
      </c>
      <c r="B88" t="s">
        <v>86</v>
      </c>
      <c r="C88" t="s">
        <v>87</v>
      </c>
      <c r="D88" t="s">
        <v>79</v>
      </c>
      <c r="E88">
        <f t="shared" si="25"/>
        <v>0</v>
      </c>
      <c r="F88">
        <f t="shared" si="26"/>
        <v>1</v>
      </c>
      <c r="G88">
        <f t="shared" si="27"/>
        <v>1</v>
      </c>
      <c r="H88">
        <f t="shared" si="28"/>
        <v>1</v>
      </c>
      <c r="I88">
        <f t="shared" si="29"/>
        <v>0</v>
      </c>
      <c r="J88">
        <f t="shared" si="30"/>
        <v>0</v>
      </c>
      <c r="K88">
        <f t="shared" si="31"/>
        <v>1</v>
      </c>
      <c r="L88">
        <f t="shared" si="32"/>
        <v>4</v>
      </c>
      <c r="N88" t="s">
        <v>20</v>
      </c>
      <c r="O88" t="s">
        <v>81</v>
      </c>
      <c r="P88" t="s">
        <v>89</v>
      </c>
      <c r="R88">
        <f t="shared" si="33"/>
        <v>0</v>
      </c>
      <c r="S88">
        <f t="shared" si="34"/>
        <v>0</v>
      </c>
      <c r="T88">
        <f t="shared" si="35"/>
        <v>0</v>
      </c>
      <c r="U88">
        <f t="shared" si="36"/>
        <v>0</v>
      </c>
      <c r="V88">
        <f t="shared" si="37"/>
        <v>1</v>
      </c>
      <c r="W88">
        <f t="shared" si="38"/>
        <v>1</v>
      </c>
      <c r="X88">
        <f t="shared" si="39"/>
        <v>0</v>
      </c>
      <c r="Y88">
        <f t="shared" si="40"/>
        <v>0</v>
      </c>
      <c r="Z88">
        <f t="shared" si="41"/>
        <v>0</v>
      </c>
      <c r="AA88">
        <f t="shared" si="42"/>
        <v>0</v>
      </c>
      <c r="AB88">
        <f t="shared" si="43"/>
        <v>0</v>
      </c>
      <c r="AC88">
        <f t="shared" si="44"/>
        <v>0</v>
      </c>
      <c r="AD88">
        <f t="shared" si="45"/>
        <v>2</v>
      </c>
      <c r="AF88" t="s">
        <v>79</v>
      </c>
      <c r="AG88" t="s">
        <v>79</v>
      </c>
      <c r="AH88" t="s">
        <v>20</v>
      </c>
      <c r="AI88" t="s">
        <v>79</v>
      </c>
      <c r="AJ88" t="s">
        <v>79</v>
      </c>
      <c r="AK88" t="s">
        <v>79</v>
      </c>
      <c r="AL88" t="s">
        <v>20</v>
      </c>
      <c r="AN88">
        <f t="shared" si="24"/>
        <v>1</v>
      </c>
      <c r="AO88">
        <f t="shared" si="24"/>
        <v>1</v>
      </c>
      <c r="AP88">
        <f t="shared" si="24"/>
        <v>0</v>
      </c>
      <c r="AQ88">
        <f t="shared" si="23"/>
        <v>1</v>
      </c>
      <c r="AR88">
        <f t="shared" si="23"/>
        <v>1</v>
      </c>
      <c r="AS88">
        <f t="shared" si="23"/>
        <v>1</v>
      </c>
      <c r="AT88">
        <f t="shared" si="23"/>
        <v>0</v>
      </c>
      <c r="AU88">
        <f t="shared" si="46"/>
        <v>5</v>
      </c>
      <c r="AV88" t="s">
        <v>79</v>
      </c>
    </row>
    <row r="89" spans="1:48" x14ac:dyDescent="0.35">
      <c r="A89">
        <v>88</v>
      </c>
      <c r="B89" t="s">
        <v>20</v>
      </c>
      <c r="C89" t="s">
        <v>20</v>
      </c>
      <c r="D89" t="s">
        <v>83</v>
      </c>
      <c r="E89">
        <f t="shared" si="25"/>
        <v>0</v>
      </c>
      <c r="F89">
        <f t="shared" si="26"/>
        <v>0</v>
      </c>
      <c r="G89">
        <f t="shared" si="27"/>
        <v>0</v>
      </c>
      <c r="H89">
        <f t="shared" si="28"/>
        <v>0</v>
      </c>
      <c r="I89">
        <f t="shared" si="29"/>
        <v>0</v>
      </c>
      <c r="J89">
        <f t="shared" si="30"/>
        <v>0</v>
      </c>
      <c r="K89">
        <f t="shared" si="31"/>
        <v>0</v>
      </c>
      <c r="L89">
        <f t="shared" si="32"/>
        <v>0</v>
      </c>
      <c r="N89" t="s">
        <v>80</v>
      </c>
      <c r="O89" t="s">
        <v>80</v>
      </c>
      <c r="P89" t="s">
        <v>84</v>
      </c>
      <c r="R89">
        <f t="shared" si="33"/>
        <v>1</v>
      </c>
      <c r="S89">
        <f t="shared" si="34"/>
        <v>0</v>
      </c>
      <c r="T89">
        <f t="shared" si="35"/>
        <v>0</v>
      </c>
      <c r="U89">
        <f t="shared" si="36"/>
        <v>1</v>
      </c>
      <c r="V89">
        <f t="shared" si="37"/>
        <v>0</v>
      </c>
      <c r="W89">
        <f t="shared" si="38"/>
        <v>0</v>
      </c>
      <c r="X89">
        <f t="shared" si="39"/>
        <v>0</v>
      </c>
      <c r="Y89">
        <f t="shared" si="40"/>
        <v>1</v>
      </c>
      <c r="Z89">
        <f t="shared" si="41"/>
        <v>1</v>
      </c>
      <c r="AA89">
        <f t="shared" si="42"/>
        <v>0</v>
      </c>
      <c r="AB89">
        <f t="shared" si="43"/>
        <v>0</v>
      </c>
      <c r="AC89">
        <f t="shared" si="44"/>
        <v>0</v>
      </c>
      <c r="AD89">
        <f t="shared" si="45"/>
        <v>4</v>
      </c>
      <c r="AF89" t="s">
        <v>83</v>
      </c>
      <c r="AG89" t="s">
        <v>83</v>
      </c>
      <c r="AH89" t="s">
        <v>79</v>
      </c>
      <c r="AI89" t="s">
        <v>20</v>
      </c>
      <c r="AJ89" t="s">
        <v>83</v>
      </c>
      <c r="AK89" t="s">
        <v>20</v>
      </c>
      <c r="AL89" t="s">
        <v>20</v>
      </c>
      <c r="AN89">
        <f t="shared" si="24"/>
        <v>0</v>
      </c>
      <c r="AO89">
        <f t="shared" si="24"/>
        <v>0</v>
      </c>
      <c r="AP89">
        <f t="shared" si="24"/>
        <v>1</v>
      </c>
      <c r="AQ89">
        <f t="shared" si="23"/>
        <v>0</v>
      </c>
      <c r="AR89">
        <f t="shared" si="23"/>
        <v>0</v>
      </c>
      <c r="AS89">
        <f t="shared" si="23"/>
        <v>0</v>
      </c>
      <c r="AT89">
        <f t="shared" si="23"/>
        <v>0</v>
      </c>
      <c r="AU89">
        <f t="shared" si="46"/>
        <v>1</v>
      </c>
      <c r="AV89" t="s">
        <v>79</v>
      </c>
    </row>
    <row r="90" spans="1:48" x14ac:dyDescent="0.35">
      <c r="A90">
        <v>89</v>
      </c>
      <c r="B90" t="s">
        <v>86</v>
      </c>
      <c r="C90" t="s">
        <v>87</v>
      </c>
      <c r="D90" t="s">
        <v>79</v>
      </c>
      <c r="E90">
        <f t="shared" si="25"/>
        <v>0</v>
      </c>
      <c r="F90">
        <f t="shared" si="26"/>
        <v>1</v>
      </c>
      <c r="G90">
        <f t="shared" si="27"/>
        <v>1</v>
      </c>
      <c r="H90">
        <f t="shared" si="28"/>
        <v>1</v>
      </c>
      <c r="I90">
        <f t="shared" si="29"/>
        <v>0</v>
      </c>
      <c r="J90">
        <f t="shared" si="30"/>
        <v>0</v>
      </c>
      <c r="K90">
        <f t="shared" si="31"/>
        <v>1</v>
      </c>
      <c r="L90">
        <f t="shared" si="32"/>
        <v>4</v>
      </c>
      <c r="N90" t="s">
        <v>80</v>
      </c>
      <c r="O90" t="s">
        <v>81</v>
      </c>
      <c r="P90" t="s">
        <v>82</v>
      </c>
      <c r="R90">
        <f t="shared" si="33"/>
        <v>1</v>
      </c>
      <c r="S90">
        <f t="shared" si="34"/>
        <v>0</v>
      </c>
      <c r="T90">
        <f t="shared" si="35"/>
        <v>0</v>
      </c>
      <c r="U90">
        <f t="shared" si="36"/>
        <v>0</v>
      </c>
      <c r="V90">
        <f t="shared" si="37"/>
        <v>1</v>
      </c>
      <c r="W90">
        <f t="shared" si="38"/>
        <v>1</v>
      </c>
      <c r="X90">
        <f t="shared" si="39"/>
        <v>0</v>
      </c>
      <c r="Y90">
        <f t="shared" si="40"/>
        <v>0</v>
      </c>
      <c r="Z90">
        <f t="shared" si="41"/>
        <v>0</v>
      </c>
      <c r="AA90">
        <f t="shared" si="42"/>
        <v>1</v>
      </c>
      <c r="AB90">
        <f t="shared" si="43"/>
        <v>1</v>
      </c>
      <c r="AC90">
        <f t="shared" si="44"/>
        <v>1</v>
      </c>
      <c r="AD90">
        <f t="shared" si="45"/>
        <v>6</v>
      </c>
      <c r="AF90" t="s">
        <v>83</v>
      </c>
      <c r="AG90" t="s">
        <v>79</v>
      </c>
      <c r="AH90" t="s">
        <v>20</v>
      </c>
      <c r="AI90" t="s">
        <v>20</v>
      </c>
      <c r="AJ90" t="s">
        <v>79</v>
      </c>
      <c r="AK90" t="s">
        <v>79</v>
      </c>
      <c r="AL90" t="s">
        <v>20</v>
      </c>
      <c r="AN90">
        <f t="shared" si="24"/>
        <v>0</v>
      </c>
      <c r="AO90">
        <f t="shared" si="24"/>
        <v>1</v>
      </c>
      <c r="AP90">
        <f t="shared" si="24"/>
        <v>0</v>
      </c>
      <c r="AQ90">
        <f t="shared" si="23"/>
        <v>0</v>
      </c>
      <c r="AR90">
        <f t="shared" si="23"/>
        <v>1</v>
      </c>
      <c r="AS90">
        <f t="shared" si="23"/>
        <v>1</v>
      </c>
      <c r="AT90">
        <f t="shared" si="23"/>
        <v>0</v>
      </c>
      <c r="AU90">
        <f t="shared" si="46"/>
        <v>3</v>
      </c>
      <c r="AV90" t="s">
        <v>79</v>
      </c>
    </row>
    <row r="91" spans="1:48" x14ac:dyDescent="0.35">
      <c r="A91">
        <v>90</v>
      </c>
      <c r="B91" t="s">
        <v>86</v>
      </c>
      <c r="C91" t="s">
        <v>87</v>
      </c>
      <c r="D91" t="s">
        <v>79</v>
      </c>
      <c r="E91">
        <f t="shared" si="25"/>
        <v>0</v>
      </c>
      <c r="F91">
        <f t="shared" si="26"/>
        <v>1</v>
      </c>
      <c r="G91">
        <f t="shared" si="27"/>
        <v>1</v>
      </c>
      <c r="H91">
        <f t="shared" si="28"/>
        <v>1</v>
      </c>
      <c r="I91">
        <f t="shared" si="29"/>
        <v>0</v>
      </c>
      <c r="J91">
        <f t="shared" si="30"/>
        <v>0</v>
      </c>
      <c r="K91">
        <f t="shared" si="31"/>
        <v>1</v>
      </c>
      <c r="L91">
        <f t="shared" si="32"/>
        <v>4</v>
      </c>
      <c r="N91" t="s">
        <v>20</v>
      </c>
      <c r="O91" t="s">
        <v>81</v>
      </c>
      <c r="P91" t="s">
        <v>84</v>
      </c>
      <c r="R91">
        <f t="shared" si="33"/>
        <v>0</v>
      </c>
      <c r="S91">
        <f t="shared" si="34"/>
        <v>0</v>
      </c>
      <c r="T91">
        <f t="shared" si="35"/>
        <v>0</v>
      </c>
      <c r="U91">
        <f t="shared" si="36"/>
        <v>0</v>
      </c>
      <c r="V91">
        <f t="shared" si="37"/>
        <v>1</v>
      </c>
      <c r="W91">
        <f t="shared" si="38"/>
        <v>1</v>
      </c>
      <c r="X91">
        <f t="shared" si="39"/>
        <v>0</v>
      </c>
      <c r="Y91">
        <f t="shared" si="40"/>
        <v>1</v>
      </c>
      <c r="Z91">
        <f t="shared" si="41"/>
        <v>1</v>
      </c>
      <c r="AA91">
        <f t="shared" si="42"/>
        <v>0</v>
      </c>
      <c r="AB91">
        <f t="shared" si="43"/>
        <v>0</v>
      </c>
      <c r="AC91">
        <f t="shared" si="44"/>
        <v>0</v>
      </c>
      <c r="AD91">
        <f t="shared" si="45"/>
        <v>4</v>
      </c>
      <c r="AF91" t="s">
        <v>79</v>
      </c>
      <c r="AG91" t="s">
        <v>79</v>
      </c>
      <c r="AH91" t="s">
        <v>20</v>
      </c>
      <c r="AI91" t="s">
        <v>79</v>
      </c>
      <c r="AJ91" t="s">
        <v>79</v>
      </c>
      <c r="AK91" t="s">
        <v>20</v>
      </c>
      <c r="AL91" t="s">
        <v>20</v>
      </c>
      <c r="AN91">
        <f t="shared" si="24"/>
        <v>1</v>
      </c>
      <c r="AO91">
        <f t="shared" si="24"/>
        <v>1</v>
      </c>
      <c r="AP91">
        <f t="shared" si="24"/>
        <v>0</v>
      </c>
      <c r="AQ91">
        <f t="shared" si="23"/>
        <v>1</v>
      </c>
      <c r="AR91">
        <f t="shared" si="23"/>
        <v>1</v>
      </c>
      <c r="AS91">
        <f t="shared" si="23"/>
        <v>0</v>
      </c>
      <c r="AT91">
        <f t="shared" si="23"/>
        <v>0</v>
      </c>
      <c r="AU91">
        <f t="shared" si="46"/>
        <v>4</v>
      </c>
      <c r="AV91" t="s">
        <v>79</v>
      </c>
    </row>
    <row r="92" spans="1:48" x14ac:dyDescent="0.35">
      <c r="A92">
        <v>91</v>
      </c>
      <c r="B92" t="s">
        <v>86</v>
      </c>
      <c r="C92" t="s">
        <v>87</v>
      </c>
      <c r="D92" t="s">
        <v>79</v>
      </c>
      <c r="E92">
        <f t="shared" si="25"/>
        <v>0</v>
      </c>
      <c r="F92">
        <f t="shared" si="26"/>
        <v>1</v>
      </c>
      <c r="G92">
        <f t="shared" si="27"/>
        <v>1</v>
      </c>
      <c r="H92">
        <f t="shared" si="28"/>
        <v>1</v>
      </c>
      <c r="I92">
        <f t="shared" si="29"/>
        <v>0</v>
      </c>
      <c r="J92">
        <f t="shared" si="30"/>
        <v>0</v>
      </c>
      <c r="K92">
        <f t="shared" si="31"/>
        <v>1</v>
      </c>
      <c r="L92">
        <f t="shared" si="32"/>
        <v>4</v>
      </c>
      <c r="N92" t="s">
        <v>20</v>
      </c>
      <c r="O92" t="s">
        <v>80</v>
      </c>
      <c r="P92" t="s">
        <v>84</v>
      </c>
      <c r="R92">
        <f t="shared" si="33"/>
        <v>0</v>
      </c>
      <c r="S92">
        <f t="shared" si="34"/>
        <v>0</v>
      </c>
      <c r="T92">
        <f t="shared" si="35"/>
        <v>0</v>
      </c>
      <c r="U92">
        <f t="shared" si="36"/>
        <v>1</v>
      </c>
      <c r="V92">
        <f t="shared" si="37"/>
        <v>0</v>
      </c>
      <c r="W92">
        <f t="shared" si="38"/>
        <v>0</v>
      </c>
      <c r="X92">
        <f t="shared" si="39"/>
        <v>0</v>
      </c>
      <c r="Y92">
        <f t="shared" si="40"/>
        <v>1</v>
      </c>
      <c r="Z92">
        <f t="shared" si="41"/>
        <v>1</v>
      </c>
      <c r="AA92">
        <f t="shared" si="42"/>
        <v>0</v>
      </c>
      <c r="AB92">
        <f t="shared" si="43"/>
        <v>0</v>
      </c>
      <c r="AC92">
        <f t="shared" si="44"/>
        <v>0</v>
      </c>
      <c r="AD92">
        <f t="shared" si="45"/>
        <v>3</v>
      </c>
      <c r="AF92" t="s">
        <v>79</v>
      </c>
      <c r="AG92" t="s">
        <v>79</v>
      </c>
      <c r="AH92" t="s">
        <v>20</v>
      </c>
      <c r="AI92" t="s">
        <v>20</v>
      </c>
      <c r="AJ92" t="s">
        <v>79</v>
      </c>
      <c r="AK92" t="s">
        <v>79</v>
      </c>
      <c r="AL92" t="s">
        <v>20</v>
      </c>
      <c r="AN92">
        <f t="shared" si="24"/>
        <v>1</v>
      </c>
      <c r="AO92">
        <f t="shared" si="24"/>
        <v>1</v>
      </c>
      <c r="AP92">
        <f t="shared" si="24"/>
        <v>0</v>
      </c>
      <c r="AQ92">
        <f t="shared" si="23"/>
        <v>0</v>
      </c>
      <c r="AR92">
        <f t="shared" si="23"/>
        <v>1</v>
      </c>
      <c r="AS92">
        <f t="shared" si="23"/>
        <v>1</v>
      </c>
      <c r="AT92">
        <f t="shared" si="23"/>
        <v>0</v>
      </c>
      <c r="AU92">
        <f t="shared" si="46"/>
        <v>4</v>
      </c>
      <c r="AV92" t="s">
        <v>79</v>
      </c>
    </row>
    <row r="93" spans="1:48" x14ac:dyDescent="0.35">
      <c r="A93">
        <v>92</v>
      </c>
      <c r="B93" t="s">
        <v>78</v>
      </c>
      <c r="C93" t="s">
        <v>20</v>
      </c>
      <c r="D93" t="s">
        <v>79</v>
      </c>
      <c r="E93">
        <f t="shared" si="25"/>
        <v>1</v>
      </c>
      <c r="F93">
        <f t="shared" si="26"/>
        <v>0</v>
      </c>
      <c r="G93">
        <f t="shared" si="27"/>
        <v>0</v>
      </c>
      <c r="H93">
        <f t="shared" si="28"/>
        <v>0</v>
      </c>
      <c r="I93">
        <f t="shared" si="29"/>
        <v>0</v>
      </c>
      <c r="J93">
        <f t="shared" si="30"/>
        <v>0</v>
      </c>
      <c r="K93">
        <f t="shared" si="31"/>
        <v>1</v>
      </c>
      <c r="L93">
        <f t="shared" si="32"/>
        <v>2</v>
      </c>
      <c r="N93" t="s">
        <v>20</v>
      </c>
      <c r="O93" t="s">
        <v>81</v>
      </c>
      <c r="P93" t="s">
        <v>84</v>
      </c>
      <c r="R93">
        <f t="shared" si="33"/>
        <v>0</v>
      </c>
      <c r="S93">
        <f t="shared" si="34"/>
        <v>0</v>
      </c>
      <c r="T93">
        <f t="shared" si="35"/>
        <v>0</v>
      </c>
      <c r="U93">
        <f t="shared" si="36"/>
        <v>0</v>
      </c>
      <c r="V93">
        <f t="shared" si="37"/>
        <v>1</v>
      </c>
      <c r="W93">
        <f t="shared" si="38"/>
        <v>1</v>
      </c>
      <c r="X93">
        <f t="shared" si="39"/>
        <v>0</v>
      </c>
      <c r="Y93">
        <f t="shared" si="40"/>
        <v>1</v>
      </c>
      <c r="Z93">
        <f t="shared" si="41"/>
        <v>1</v>
      </c>
      <c r="AA93">
        <f t="shared" si="42"/>
        <v>0</v>
      </c>
      <c r="AB93">
        <f t="shared" si="43"/>
        <v>0</v>
      </c>
      <c r="AC93">
        <f t="shared" si="44"/>
        <v>0</v>
      </c>
      <c r="AD93">
        <f t="shared" si="45"/>
        <v>4</v>
      </c>
      <c r="AF93" t="s">
        <v>79</v>
      </c>
      <c r="AG93" t="s">
        <v>83</v>
      </c>
      <c r="AH93" t="s">
        <v>79</v>
      </c>
      <c r="AI93" t="s">
        <v>79</v>
      </c>
      <c r="AJ93" t="s">
        <v>79</v>
      </c>
      <c r="AK93" t="s">
        <v>79</v>
      </c>
      <c r="AL93" t="s">
        <v>20</v>
      </c>
      <c r="AN93">
        <f t="shared" si="24"/>
        <v>1</v>
      </c>
      <c r="AO93">
        <f t="shared" si="24"/>
        <v>0</v>
      </c>
      <c r="AP93">
        <f t="shared" si="24"/>
        <v>1</v>
      </c>
      <c r="AQ93">
        <f t="shared" si="23"/>
        <v>1</v>
      </c>
      <c r="AR93">
        <f t="shared" si="23"/>
        <v>1</v>
      </c>
      <c r="AS93">
        <f t="shared" si="23"/>
        <v>1</v>
      </c>
      <c r="AT93">
        <f t="shared" si="23"/>
        <v>0</v>
      </c>
      <c r="AU93">
        <f t="shared" si="46"/>
        <v>5</v>
      </c>
      <c r="AV93" t="s">
        <v>79</v>
      </c>
    </row>
    <row r="94" spans="1:48" x14ac:dyDescent="0.35">
      <c r="A94">
        <v>93</v>
      </c>
      <c r="B94" t="s">
        <v>78</v>
      </c>
      <c r="C94" t="s">
        <v>20</v>
      </c>
      <c r="D94" t="s">
        <v>83</v>
      </c>
      <c r="E94">
        <f t="shared" si="25"/>
        <v>1</v>
      </c>
      <c r="F94">
        <f t="shared" si="26"/>
        <v>0</v>
      </c>
      <c r="G94">
        <f t="shared" si="27"/>
        <v>0</v>
      </c>
      <c r="H94">
        <f t="shared" si="28"/>
        <v>0</v>
      </c>
      <c r="I94">
        <f t="shared" si="29"/>
        <v>0</v>
      </c>
      <c r="J94">
        <f t="shared" si="30"/>
        <v>0</v>
      </c>
      <c r="K94">
        <f t="shared" si="31"/>
        <v>0</v>
      </c>
      <c r="L94">
        <f t="shared" si="32"/>
        <v>1</v>
      </c>
      <c r="N94" t="s">
        <v>20</v>
      </c>
      <c r="O94" t="s">
        <v>81</v>
      </c>
      <c r="P94" t="s">
        <v>84</v>
      </c>
      <c r="R94">
        <f t="shared" si="33"/>
        <v>0</v>
      </c>
      <c r="S94">
        <f t="shared" si="34"/>
        <v>0</v>
      </c>
      <c r="T94">
        <f t="shared" si="35"/>
        <v>0</v>
      </c>
      <c r="U94">
        <f t="shared" si="36"/>
        <v>0</v>
      </c>
      <c r="V94">
        <f t="shared" si="37"/>
        <v>1</v>
      </c>
      <c r="W94">
        <f t="shared" si="38"/>
        <v>1</v>
      </c>
      <c r="X94">
        <f t="shared" si="39"/>
        <v>0</v>
      </c>
      <c r="Y94">
        <f t="shared" si="40"/>
        <v>1</v>
      </c>
      <c r="Z94">
        <f t="shared" si="41"/>
        <v>1</v>
      </c>
      <c r="AA94">
        <f t="shared" si="42"/>
        <v>0</v>
      </c>
      <c r="AB94">
        <f t="shared" si="43"/>
        <v>0</v>
      </c>
      <c r="AC94">
        <f t="shared" si="44"/>
        <v>0</v>
      </c>
      <c r="AD94">
        <f t="shared" si="45"/>
        <v>4</v>
      </c>
      <c r="AF94" t="s">
        <v>83</v>
      </c>
      <c r="AG94" t="s">
        <v>79</v>
      </c>
      <c r="AH94" t="s">
        <v>20</v>
      </c>
      <c r="AI94" t="s">
        <v>20</v>
      </c>
      <c r="AJ94" t="s">
        <v>79</v>
      </c>
      <c r="AK94" t="s">
        <v>79</v>
      </c>
      <c r="AL94" t="s">
        <v>20</v>
      </c>
      <c r="AN94">
        <f t="shared" si="24"/>
        <v>0</v>
      </c>
      <c r="AO94">
        <f t="shared" si="24"/>
        <v>1</v>
      </c>
      <c r="AP94">
        <f t="shared" si="24"/>
        <v>0</v>
      </c>
      <c r="AQ94">
        <f t="shared" si="23"/>
        <v>0</v>
      </c>
      <c r="AR94">
        <f t="shared" si="23"/>
        <v>1</v>
      </c>
      <c r="AS94">
        <f t="shared" si="23"/>
        <v>1</v>
      </c>
      <c r="AT94">
        <f t="shared" si="23"/>
        <v>0</v>
      </c>
      <c r="AU94">
        <f t="shared" si="46"/>
        <v>3</v>
      </c>
      <c r="AV94" t="s">
        <v>79</v>
      </c>
    </row>
    <row r="95" spans="1:48" x14ac:dyDescent="0.35">
      <c r="A95">
        <v>94</v>
      </c>
      <c r="B95" t="s">
        <v>78</v>
      </c>
      <c r="C95" t="s">
        <v>20</v>
      </c>
      <c r="D95" t="s">
        <v>79</v>
      </c>
      <c r="E95">
        <f t="shared" si="25"/>
        <v>1</v>
      </c>
      <c r="F95">
        <f t="shared" si="26"/>
        <v>0</v>
      </c>
      <c r="G95">
        <f t="shared" si="27"/>
        <v>0</v>
      </c>
      <c r="H95">
        <f t="shared" si="28"/>
        <v>0</v>
      </c>
      <c r="I95">
        <f t="shared" si="29"/>
        <v>0</v>
      </c>
      <c r="J95">
        <f t="shared" si="30"/>
        <v>0</v>
      </c>
      <c r="K95">
        <f t="shared" si="31"/>
        <v>1</v>
      </c>
      <c r="L95">
        <f t="shared" si="32"/>
        <v>2</v>
      </c>
      <c r="N95" t="s">
        <v>20</v>
      </c>
      <c r="O95" t="s">
        <v>81</v>
      </c>
      <c r="P95" t="s">
        <v>84</v>
      </c>
      <c r="R95">
        <f t="shared" si="33"/>
        <v>0</v>
      </c>
      <c r="S95">
        <f t="shared" si="34"/>
        <v>0</v>
      </c>
      <c r="T95">
        <f t="shared" si="35"/>
        <v>0</v>
      </c>
      <c r="U95">
        <f t="shared" si="36"/>
        <v>0</v>
      </c>
      <c r="V95">
        <f t="shared" si="37"/>
        <v>1</v>
      </c>
      <c r="W95">
        <f t="shared" si="38"/>
        <v>1</v>
      </c>
      <c r="X95">
        <f t="shared" si="39"/>
        <v>0</v>
      </c>
      <c r="Y95">
        <f t="shared" si="40"/>
        <v>1</v>
      </c>
      <c r="Z95">
        <f t="shared" si="41"/>
        <v>1</v>
      </c>
      <c r="AA95">
        <f t="shared" si="42"/>
        <v>0</v>
      </c>
      <c r="AB95">
        <f t="shared" si="43"/>
        <v>0</v>
      </c>
      <c r="AC95">
        <f t="shared" si="44"/>
        <v>0</v>
      </c>
      <c r="AD95">
        <f t="shared" si="45"/>
        <v>4</v>
      </c>
      <c r="AF95" t="s">
        <v>79</v>
      </c>
      <c r="AG95" t="s">
        <v>83</v>
      </c>
      <c r="AH95" t="s">
        <v>20</v>
      </c>
      <c r="AI95" t="s">
        <v>20</v>
      </c>
      <c r="AJ95" t="s">
        <v>79</v>
      </c>
      <c r="AK95" t="s">
        <v>79</v>
      </c>
      <c r="AL95" t="s">
        <v>20</v>
      </c>
      <c r="AN95">
        <f t="shared" si="24"/>
        <v>1</v>
      </c>
      <c r="AO95">
        <f t="shared" si="24"/>
        <v>0</v>
      </c>
      <c r="AP95">
        <f t="shared" si="24"/>
        <v>0</v>
      </c>
      <c r="AQ95">
        <f t="shared" si="23"/>
        <v>0</v>
      </c>
      <c r="AR95">
        <f t="shared" si="23"/>
        <v>1</v>
      </c>
      <c r="AS95">
        <f t="shared" si="23"/>
        <v>1</v>
      </c>
      <c r="AT95">
        <f t="shared" si="23"/>
        <v>0</v>
      </c>
      <c r="AU95">
        <f t="shared" si="46"/>
        <v>3</v>
      </c>
      <c r="AV95" t="s">
        <v>79</v>
      </c>
    </row>
    <row r="96" spans="1:48" x14ac:dyDescent="0.35">
      <c r="A96">
        <v>95</v>
      </c>
      <c r="B96" t="s">
        <v>86</v>
      </c>
      <c r="C96" t="s">
        <v>20</v>
      </c>
      <c r="D96" t="s">
        <v>83</v>
      </c>
      <c r="E96">
        <f t="shared" si="25"/>
        <v>0</v>
      </c>
      <c r="F96">
        <f t="shared" si="26"/>
        <v>1</v>
      </c>
      <c r="G96">
        <f t="shared" si="27"/>
        <v>1</v>
      </c>
      <c r="H96">
        <f t="shared" si="28"/>
        <v>0</v>
      </c>
      <c r="I96">
        <f t="shared" si="29"/>
        <v>0</v>
      </c>
      <c r="J96">
        <f t="shared" si="30"/>
        <v>0</v>
      </c>
      <c r="K96">
        <f t="shared" si="31"/>
        <v>0</v>
      </c>
      <c r="L96">
        <f t="shared" si="32"/>
        <v>2</v>
      </c>
      <c r="N96" t="s">
        <v>20</v>
      </c>
      <c r="O96" t="s">
        <v>80</v>
      </c>
      <c r="P96" t="s">
        <v>89</v>
      </c>
      <c r="R96">
        <f t="shared" si="33"/>
        <v>0</v>
      </c>
      <c r="S96">
        <f t="shared" si="34"/>
        <v>0</v>
      </c>
      <c r="T96">
        <f t="shared" si="35"/>
        <v>0</v>
      </c>
      <c r="U96">
        <f t="shared" si="36"/>
        <v>1</v>
      </c>
      <c r="V96">
        <f t="shared" si="37"/>
        <v>0</v>
      </c>
      <c r="W96">
        <f t="shared" si="38"/>
        <v>0</v>
      </c>
      <c r="X96">
        <f t="shared" si="39"/>
        <v>0</v>
      </c>
      <c r="Y96">
        <f t="shared" si="40"/>
        <v>0</v>
      </c>
      <c r="Z96">
        <f t="shared" si="41"/>
        <v>0</v>
      </c>
      <c r="AA96">
        <f t="shared" si="42"/>
        <v>0</v>
      </c>
      <c r="AB96">
        <f t="shared" si="43"/>
        <v>0</v>
      </c>
      <c r="AC96">
        <f t="shared" si="44"/>
        <v>0</v>
      </c>
      <c r="AD96">
        <f t="shared" si="45"/>
        <v>1</v>
      </c>
      <c r="AF96" t="s">
        <v>83</v>
      </c>
      <c r="AG96" t="s">
        <v>83</v>
      </c>
      <c r="AH96" t="s">
        <v>20</v>
      </c>
      <c r="AI96" t="s">
        <v>20</v>
      </c>
      <c r="AJ96" t="s">
        <v>79</v>
      </c>
      <c r="AK96" t="s">
        <v>79</v>
      </c>
      <c r="AL96" t="s">
        <v>20</v>
      </c>
      <c r="AN96">
        <f t="shared" si="24"/>
        <v>0</v>
      </c>
      <c r="AO96">
        <f t="shared" si="24"/>
        <v>0</v>
      </c>
      <c r="AP96">
        <f t="shared" si="24"/>
        <v>0</v>
      </c>
      <c r="AQ96">
        <f t="shared" si="23"/>
        <v>0</v>
      </c>
      <c r="AR96">
        <f t="shared" si="23"/>
        <v>1</v>
      </c>
      <c r="AS96">
        <f t="shared" si="23"/>
        <v>1</v>
      </c>
      <c r="AT96">
        <f t="shared" si="23"/>
        <v>0</v>
      </c>
      <c r="AU96">
        <f t="shared" si="46"/>
        <v>2</v>
      </c>
      <c r="AV96" t="s">
        <v>79</v>
      </c>
    </row>
    <row r="97" spans="1:48" x14ac:dyDescent="0.35">
      <c r="A97">
        <v>96</v>
      </c>
      <c r="B97" t="s">
        <v>78</v>
      </c>
      <c r="C97" t="s">
        <v>87</v>
      </c>
      <c r="D97" t="s">
        <v>79</v>
      </c>
      <c r="E97">
        <f t="shared" si="25"/>
        <v>1</v>
      </c>
      <c r="F97">
        <f t="shared" si="26"/>
        <v>0</v>
      </c>
      <c r="G97">
        <f t="shared" si="27"/>
        <v>0</v>
      </c>
      <c r="H97">
        <f t="shared" si="28"/>
        <v>1</v>
      </c>
      <c r="I97">
        <f t="shared" si="29"/>
        <v>0</v>
      </c>
      <c r="J97">
        <f t="shared" si="30"/>
        <v>0</v>
      </c>
      <c r="K97">
        <f t="shared" si="31"/>
        <v>1</v>
      </c>
      <c r="L97">
        <f t="shared" si="32"/>
        <v>3</v>
      </c>
      <c r="N97" t="s">
        <v>20</v>
      </c>
      <c r="O97" t="s">
        <v>81</v>
      </c>
      <c r="P97" t="s">
        <v>84</v>
      </c>
      <c r="R97">
        <f t="shared" si="33"/>
        <v>0</v>
      </c>
      <c r="S97">
        <f t="shared" si="34"/>
        <v>0</v>
      </c>
      <c r="T97">
        <f t="shared" si="35"/>
        <v>0</v>
      </c>
      <c r="U97">
        <f t="shared" si="36"/>
        <v>0</v>
      </c>
      <c r="V97">
        <f t="shared" si="37"/>
        <v>1</v>
      </c>
      <c r="W97">
        <f t="shared" si="38"/>
        <v>1</v>
      </c>
      <c r="X97">
        <f t="shared" si="39"/>
        <v>0</v>
      </c>
      <c r="Y97">
        <f t="shared" si="40"/>
        <v>1</v>
      </c>
      <c r="Z97">
        <f t="shared" si="41"/>
        <v>1</v>
      </c>
      <c r="AA97">
        <f t="shared" si="42"/>
        <v>0</v>
      </c>
      <c r="AB97">
        <f t="shared" si="43"/>
        <v>0</v>
      </c>
      <c r="AC97">
        <f t="shared" si="44"/>
        <v>0</v>
      </c>
      <c r="AD97">
        <f t="shared" si="45"/>
        <v>4</v>
      </c>
      <c r="AF97" t="s">
        <v>79</v>
      </c>
      <c r="AG97" t="s">
        <v>83</v>
      </c>
      <c r="AH97" t="s">
        <v>20</v>
      </c>
      <c r="AI97" t="s">
        <v>20</v>
      </c>
      <c r="AJ97" t="s">
        <v>79</v>
      </c>
      <c r="AK97" t="s">
        <v>79</v>
      </c>
      <c r="AL97" t="s">
        <v>20</v>
      </c>
      <c r="AN97">
        <f t="shared" si="24"/>
        <v>1</v>
      </c>
      <c r="AO97">
        <f t="shared" si="24"/>
        <v>0</v>
      </c>
      <c r="AP97">
        <f t="shared" si="24"/>
        <v>0</v>
      </c>
      <c r="AQ97">
        <f t="shared" si="23"/>
        <v>0</v>
      </c>
      <c r="AR97">
        <f t="shared" si="23"/>
        <v>1</v>
      </c>
      <c r="AS97">
        <f t="shared" si="23"/>
        <v>1</v>
      </c>
      <c r="AT97">
        <f t="shared" si="23"/>
        <v>0</v>
      </c>
      <c r="AU97">
        <f t="shared" si="46"/>
        <v>3</v>
      </c>
      <c r="AV97" t="s">
        <v>79</v>
      </c>
    </row>
    <row r="98" spans="1:48" x14ac:dyDescent="0.35">
      <c r="A98">
        <v>97</v>
      </c>
      <c r="B98" t="s">
        <v>78</v>
      </c>
      <c r="C98" t="s">
        <v>87</v>
      </c>
      <c r="D98" t="s">
        <v>83</v>
      </c>
      <c r="E98">
        <f t="shared" si="25"/>
        <v>1</v>
      </c>
      <c r="F98">
        <f t="shared" si="26"/>
        <v>0</v>
      </c>
      <c r="G98">
        <f t="shared" si="27"/>
        <v>0</v>
      </c>
      <c r="H98">
        <f t="shared" si="28"/>
        <v>1</v>
      </c>
      <c r="I98">
        <f t="shared" si="29"/>
        <v>0</v>
      </c>
      <c r="J98">
        <f t="shared" si="30"/>
        <v>0</v>
      </c>
      <c r="K98">
        <f t="shared" si="31"/>
        <v>0</v>
      </c>
      <c r="L98">
        <f t="shared" si="32"/>
        <v>2</v>
      </c>
      <c r="N98" t="s">
        <v>80</v>
      </c>
      <c r="O98" t="s">
        <v>81</v>
      </c>
      <c r="P98" t="s">
        <v>84</v>
      </c>
      <c r="R98">
        <f t="shared" si="33"/>
        <v>1</v>
      </c>
      <c r="S98">
        <f t="shared" si="34"/>
        <v>0</v>
      </c>
      <c r="T98">
        <f t="shared" si="35"/>
        <v>0</v>
      </c>
      <c r="U98">
        <f t="shared" si="36"/>
        <v>0</v>
      </c>
      <c r="V98">
        <f t="shared" si="37"/>
        <v>1</v>
      </c>
      <c r="W98">
        <f t="shared" si="38"/>
        <v>1</v>
      </c>
      <c r="X98">
        <f t="shared" si="39"/>
        <v>0</v>
      </c>
      <c r="Y98">
        <f t="shared" si="40"/>
        <v>1</v>
      </c>
      <c r="Z98">
        <f t="shared" si="41"/>
        <v>1</v>
      </c>
      <c r="AA98">
        <f t="shared" si="42"/>
        <v>0</v>
      </c>
      <c r="AB98">
        <f t="shared" si="43"/>
        <v>0</v>
      </c>
      <c r="AC98">
        <f t="shared" si="44"/>
        <v>0</v>
      </c>
      <c r="AD98">
        <f t="shared" si="45"/>
        <v>5</v>
      </c>
      <c r="AF98" t="s">
        <v>79</v>
      </c>
      <c r="AG98" t="s">
        <v>79</v>
      </c>
      <c r="AH98" t="s">
        <v>20</v>
      </c>
      <c r="AI98" t="s">
        <v>20</v>
      </c>
      <c r="AJ98" t="s">
        <v>79</v>
      </c>
      <c r="AK98" t="s">
        <v>20</v>
      </c>
      <c r="AL98" t="s">
        <v>20</v>
      </c>
      <c r="AN98">
        <f t="shared" si="24"/>
        <v>1</v>
      </c>
      <c r="AO98">
        <f t="shared" si="24"/>
        <v>1</v>
      </c>
      <c r="AP98">
        <f t="shared" si="24"/>
        <v>0</v>
      </c>
      <c r="AQ98">
        <f t="shared" si="23"/>
        <v>0</v>
      </c>
      <c r="AR98">
        <f t="shared" si="23"/>
        <v>1</v>
      </c>
      <c r="AS98">
        <f t="shared" si="23"/>
        <v>0</v>
      </c>
      <c r="AT98">
        <f t="shared" si="23"/>
        <v>0</v>
      </c>
      <c r="AU98">
        <f t="shared" si="46"/>
        <v>3</v>
      </c>
      <c r="AV98" t="s">
        <v>79</v>
      </c>
    </row>
    <row r="99" spans="1:48" x14ac:dyDescent="0.35">
      <c r="A99">
        <v>98</v>
      </c>
      <c r="B99" t="s">
        <v>78</v>
      </c>
      <c r="C99" t="s">
        <v>20</v>
      </c>
      <c r="D99" t="s">
        <v>79</v>
      </c>
      <c r="E99">
        <f t="shared" si="25"/>
        <v>1</v>
      </c>
      <c r="F99">
        <f t="shared" si="26"/>
        <v>0</v>
      </c>
      <c r="G99">
        <f t="shared" si="27"/>
        <v>0</v>
      </c>
      <c r="H99">
        <f t="shared" si="28"/>
        <v>0</v>
      </c>
      <c r="I99">
        <f t="shared" si="29"/>
        <v>0</v>
      </c>
      <c r="J99">
        <f t="shared" si="30"/>
        <v>0</v>
      </c>
      <c r="K99">
        <f t="shared" si="31"/>
        <v>1</v>
      </c>
      <c r="L99">
        <f t="shared" si="32"/>
        <v>2</v>
      </c>
      <c r="N99" t="s">
        <v>20</v>
      </c>
      <c r="O99" t="s">
        <v>80</v>
      </c>
      <c r="P99" t="s">
        <v>89</v>
      </c>
      <c r="R99">
        <f t="shared" si="33"/>
        <v>0</v>
      </c>
      <c r="S99">
        <f t="shared" si="34"/>
        <v>0</v>
      </c>
      <c r="T99">
        <f t="shared" si="35"/>
        <v>0</v>
      </c>
      <c r="U99">
        <f t="shared" si="36"/>
        <v>1</v>
      </c>
      <c r="V99">
        <f t="shared" si="37"/>
        <v>0</v>
      </c>
      <c r="W99">
        <f t="shared" si="38"/>
        <v>0</v>
      </c>
      <c r="X99">
        <f t="shared" si="39"/>
        <v>0</v>
      </c>
      <c r="Y99">
        <f t="shared" si="40"/>
        <v>0</v>
      </c>
      <c r="Z99">
        <f t="shared" si="41"/>
        <v>0</v>
      </c>
      <c r="AA99">
        <f t="shared" si="42"/>
        <v>0</v>
      </c>
      <c r="AB99">
        <f t="shared" si="43"/>
        <v>0</v>
      </c>
      <c r="AC99">
        <f t="shared" si="44"/>
        <v>0</v>
      </c>
      <c r="AD99">
        <f t="shared" si="45"/>
        <v>1</v>
      </c>
      <c r="AF99" t="s">
        <v>79</v>
      </c>
      <c r="AG99" t="s">
        <v>79</v>
      </c>
      <c r="AH99" t="s">
        <v>79</v>
      </c>
      <c r="AI99" t="s">
        <v>20</v>
      </c>
      <c r="AJ99" t="s">
        <v>79</v>
      </c>
      <c r="AK99" t="s">
        <v>20</v>
      </c>
      <c r="AL99" t="s">
        <v>20</v>
      </c>
      <c r="AN99">
        <f t="shared" si="24"/>
        <v>1</v>
      </c>
      <c r="AO99">
        <f t="shared" si="24"/>
        <v>1</v>
      </c>
      <c r="AP99">
        <f t="shared" si="24"/>
        <v>1</v>
      </c>
      <c r="AQ99">
        <f t="shared" si="23"/>
        <v>0</v>
      </c>
      <c r="AR99">
        <f t="shared" si="23"/>
        <v>1</v>
      </c>
      <c r="AS99">
        <f t="shared" si="23"/>
        <v>0</v>
      </c>
      <c r="AT99">
        <f t="shared" si="23"/>
        <v>0</v>
      </c>
      <c r="AU99">
        <f t="shared" si="46"/>
        <v>4</v>
      </c>
      <c r="AV99" t="s">
        <v>79</v>
      </c>
    </row>
    <row r="100" spans="1:48" x14ac:dyDescent="0.35">
      <c r="A100">
        <v>99</v>
      </c>
      <c r="B100" t="s">
        <v>78</v>
      </c>
      <c r="C100" t="s">
        <v>20</v>
      </c>
      <c r="D100" t="s">
        <v>79</v>
      </c>
      <c r="E100">
        <f t="shared" si="25"/>
        <v>1</v>
      </c>
      <c r="F100">
        <f t="shared" si="26"/>
        <v>0</v>
      </c>
      <c r="G100">
        <f t="shared" si="27"/>
        <v>0</v>
      </c>
      <c r="H100">
        <f t="shared" si="28"/>
        <v>0</v>
      </c>
      <c r="I100">
        <f t="shared" si="29"/>
        <v>0</v>
      </c>
      <c r="J100">
        <f t="shared" si="30"/>
        <v>0</v>
      </c>
      <c r="K100">
        <f t="shared" si="31"/>
        <v>1</v>
      </c>
      <c r="L100">
        <f t="shared" si="32"/>
        <v>2</v>
      </c>
      <c r="N100" t="s">
        <v>86</v>
      </c>
      <c r="O100" t="s">
        <v>81</v>
      </c>
      <c r="P100" t="s">
        <v>84</v>
      </c>
      <c r="R100">
        <f t="shared" si="33"/>
        <v>0</v>
      </c>
      <c r="S100">
        <f t="shared" si="34"/>
        <v>1</v>
      </c>
      <c r="T100">
        <f t="shared" si="35"/>
        <v>1</v>
      </c>
      <c r="U100">
        <f t="shared" si="36"/>
        <v>0</v>
      </c>
      <c r="V100">
        <f t="shared" si="37"/>
        <v>1</v>
      </c>
      <c r="W100">
        <f t="shared" si="38"/>
        <v>1</v>
      </c>
      <c r="X100">
        <f t="shared" si="39"/>
        <v>0</v>
      </c>
      <c r="Y100">
        <f t="shared" si="40"/>
        <v>1</v>
      </c>
      <c r="Z100">
        <f t="shared" si="41"/>
        <v>1</v>
      </c>
      <c r="AA100">
        <f t="shared" si="42"/>
        <v>0</v>
      </c>
      <c r="AB100">
        <f t="shared" si="43"/>
        <v>0</v>
      </c>
      <c r="AC100">
        <f t="shared" si="44"/>
        <v>0</v>
      </c>
      <c r="AD100">
        <f t="shared" si="45"/>
        <v>6</v>
      </c>
      <c r="AF100" t="s">
        <v>83</v>
      </c>
      <c r="AG100" t="s">
        <v>79</v>
      </c>
      <c r="AH100" t="s">
        <v>20</v>
      </c>
      <c r="AI100" t="s">
        <v>20</v>
      </c>
      <c r="AJ100" t="s">
        <v>79</v>
      </c>
      <c r="AK100" t="s">
        <v>79</v>
      </c>
      <c r="AL100" t="s">
        <v>20</v>
      </c>
      <c r="AN100">
        <f t="shared" si="24"/>
        <v>0</v>
      </c>
      <c r="AO100">
        <f t="shared" si="24"/>
        <v>1</v>
      </c>
      <c r="AP100">
        <f t="shared" si="24"/>
        <v>0</v>
      </c>
      <c r="AQ100">
        <f t="shared" si="23"/>
        <v>0</v>
      </c>
      <c r="AR100">
        <f t="shared" si="23"/>
        <v>1</v>
      </c>
      <c r="AS100">
        <f t="shared" si="23"/>
        <v>1</v>
      </c>
      <c r="AT100">
        <f t="shared" si="23"/>
        <v>0</v>
      </c>
      <c r="AU100">
        <f t="shared" si="46"/>
        <v>3</v>
      </c>
      <c r="AV100" t="s">
        <v>20</v>
      </c>
    </row>
    <row r="101" spans="1:48" x14ac:dyDescent="0.35">
      <c r="A101">
        <v>100</v>
      </c>
      <c r="B101" t="s">
        <v>20</v>
      </c>
      <c r="C101" t="s">
        <v>20</v>
      </c>
      <c r="D101" t="s">
        <v>79</v>
      </c>
      <c r="E101">
        <f t="shared" si="25"/>
        <v>0</v>
      </c>
      <c r="F101">
        <f t="shared" si="26"/>
        <v>0</v>
      </c>
      <c r="G101">
        <f t="shared" si="27"/>
        <v>0</v>
      </c>
      <c r="H101">
        <f t="shared" si="28"/>
        <v>0</v>
      </c>
      <c r="I101">
        <f t="shared" si="29"/>
        <v>0</v>
      </c>
      <c r="J101">
        <f t="shared" si="30"/>
        <v>0</v>
      </c>
      <c r="K101">
        <f t="shared" si="31"/>
        <v>1</v>
      </c>
      <c r="L101">
        <f t="shared" si="32"/>
        <v>1</v>
      </c>
      <c r="N101" t="s">
        <v>86</v>
      </c>
      <c r="O101" t="s">
        <v>81</v>
      </c>
      <c r="P101" t="s">
        <v>84</v>
      </c>
      <c r="R101">
        <f t="shared" si="33"/>
        <v>0</v>
      </c>
      <c r="S101">
        <f t="shared" si="34"/>
        <v>1</v>
      </c>
      <c r="T101">
        <f t="shared" si="35"/>
        <v>1</v>
      </c>
      <c r="U101">
        <f t="shared" si="36"/>
        <v>0</v>
      </c>
      <c r="V101">
        <f t="shared" si="37"/>
        <v>1</v>
      </c>
      <c r="W101">
        <f t="shared" si="38"/>
        <v>1</v>
      </c>
      <c r="X101">
        <f t="shared" si="39"/>
        <v>0</v>
      </c>
      <c r="Y101">
        <f t="shared" si="40"/>
        <v>1</v>
      </c>
      <c r="Z101">
        <f t="shared" si="41"/>
        <v>1</v>
      </c>
      <c r="AA101">
        <f t="shared" si="42"/>
        <v>0</v>
      </c>
      <c r="AB101">
        <f t="shared" si="43"/>
        <v>0</v>
      </c>
      <c r="AC101">
        <f t="shared" si="44"/>
        <v>0</v>
      </c>
      <c r="AD101">
        <f t="shared" si="45"/>
        <v>6</v>
      </c>
      <c r="AF101" t="s">
        <v>79</v>
      </c>
      <c r="AG101" t="s">
        <v>83</v>
      </c>
      <c r="AH101" t="s">
        <v>20</v>
      </c>
      <c r="AI101" t="s">
        <v>20</v>
      </c>
      <c r="AJ101" t="s">
        <v>83</v>
      </c>
      <c r="AK101" t="s">
        <v>79</v>
      </c>
      <c r="AL101" t="s">
        <v>20</v>
      </c>
      <c r="AN101">
        <f t="shared" si="24"/>
        <v>1</v>
      </c>
      <c r="AO101">
        <f t="shared" si="24"/>
        <v>0</v>
      </c>
      <c r="AP101">
        <f t="shared" si="24"/>
        <v>0</v>
      </c>
      <c r="AQ101">
        <f t="shared" si="23"/>
        <v>0</v>
      </c>
      <c r="AR101">
        <f t="shared" si="23"/>
        <v>0</v>
      </c>
      <c r="AS101">
        <f t="shared" si="23"/>
        <v>1</v>
      </c>
      <c r="AT101">
        <f t="shared" ref="AT101:AT164" si="47">COUNTIF(AL101,"Yes")</f>
        <v>0</v>
      </c>
      <c r="AU101">
        <f t="shared" si="46"/>
        <v>2</v>
      </c>
      <c r="AV101" t="s">
        <v>79</v>
      </c>
    </row>
    <row r="102" spans="1:48" x14ac:dyDescent="0.35">
      <c r="A102">
        <v>101</v>
      </c>
      <c r="B102" t="s">
        <v>78</v>
      </c>
      <c r="C102" t="s">
        <v>20</v>
      </c>
      <c r="D102" t="s">
        <v>83</v>
      </c>
      <c r="E102">
        <f t="shared" si="25"/>
        <v>1</v>
      </c>
      <c r="F102">
        <f t="shared" si="26"/>
        <v>0</v>
      </c>
      <c r="G102">
        <f t="shared" si="27"/>
        <v>0</v>
      </c>
      <c r="H102">
        <f t="shared" si="28"/>
        <v>0</v>
      </c>
      <c r="I102">
        <f t="shared" si="29"/>
        <v>0</v>
      </c>
      <c r="J102">
        <f t="shared" si="30"/>
        <v>0</v>
      </c>
      <c r="K102">
        <f t="shared" si="31"/>
        <v>0</v>
      </c>
      <c r="L102">
        <f t="shared" si="32"/>
        <v>1</v>
      </c>
      <c r="N102" t="s">
        <v>86</v>
      </c>
      <c r="O102" t="s">
        <v>81</v>
      </c>
      <c r="P102" t="s">
        <v>84</v>
      </c>
      <c r="R102">
        <f t="shared" si="33"/>
        <v>0</v>
      </c>
      <c r="S102">
        <f t="shared" si="34"/>
        <v>1</v>
      </c>
      <c r="T102">
        <f t="shared" si="35"/>
        <v>1</v>
      </c>
      <c r="U102">
        <f t="shared" si="36"/>
        <v>0</v>
      </c>
      <c r="V102">
        <f t="shared" si="37"/>
        <v>1</v>
      </c>
      <c r="W102">
        <f t="shared" si="38"/>
        <v>1</v>
      </c>
      <c r="X102">
        <f t="shared" si="39"/>
        <v>0</v>
      </c>
      <c r="Y102">
        <f t="shared" si="40"/>
        <v>1</v>
      </c>
      <c r="Z102">
        <f t="shared" si="41"/>
        <v>1</v>
      </c>
      <c r="AA102">
        <f t="shared" si="42"/>
        <v>0</v>
      </c>
      <c r="AB102">
        <f t="shared" si="43"/>
        <v>0</v>
      </c>
      <c r="AC102">
        <f t="shared" si="44"/>
        <v>0</v>
      </c>
      <c r="AD102">
        <f t="shared" si="45"/>
        <v>6</v>
      </c>
      <c r="AF102" t="s">
        <v>83</v>
      </c>
      <c r="AG102" t="s">
        <v>79</v>
      </c>
      <c r="AH102" t="s">
        <v>20</v>
      </c>
      <c r="AI102" t="s">
        <v>20</v>
      </c>
      <c r="AJ102" t="s">
        <v>79</v>
      </c>
      <c r="AK102" t="s">
        <v>79</v>
      </c>
      <c r="AL102" t="s">
        <v>20</v>
      </c>
      <c r="AN102">
        <f t="shared" si="24"/>
        <v>0</v>
      </c>
      <c r="AO102">
        <f t="shared" si="24"/>
        <v>1</v>
      </c>
      <c r="AP102">
        <f t="shared" si="24"/>
        <v>0</v>
      </c>
      <c r="AQ102">
        <f t="shared" si="24"/>
        <v>0</v>
      </c>
      <c r="AR102">
        <f t="shared" si="24"/>
        <v>1</v>
      </c>
      <c r="AS102">
        <f t="shared" si="24"/>
        <v>1</v>
      </c>
      <c r="AT102">
        <f t="shared" si="47"/>
        <v>0</v>
      </c>
      <c r="AU102">
        <f t="shared" si="46"/>
        <v>3</v>
      </c>
      <c r="AV102" t="s">
        <v>20</v>
      </c>
    </row>
    <row r="103" spans="1:48" x14ac:dyDescent="0.35">
      <c r="A103">
        <v>102</v>
      </c>
      <c r="B103" t="s">
        <v>20</v>
      </c>
      <c r="C103" t="s">
        <v>20</v>
      </c>
      <c r="D103" t="s">
        <v>83</v>
      </c>
      <c r="E103">
        <f t="shared" si="25"/>
        <v>0</v>
      </c>
      <c r="F103">
        <f t="shared" si="26"/>
        <v>0</v>
      </c>
      <c r="G103">
        <f t="shared" si="27"/>
        <v>0</v>
      </c>
      <c r="H103">
        <f t="shared" si="28"/>
        <v>0</v>
      </c>
      <c r="I103">
        <f t="shared" si="29"/>
        <v>0</v>
      </c>
      <c r="J103">
        <f t="shared" si="30"/>
        <v>0</v>
      </c>
      <c r="K103">
        <f t="shared" si="31"/>
        <v>0</v>
      </c>
      <c r="L103">
        <f t="shared" si="32"/>
        <v>0</v>
      </c>
      <c r="N103" t="s">
        <v>20</v>
      </c>
      <c r="O103" t="s">
        <v>81</v>
      </c>
      <c r="P103" t="s">
        <v>84</v>
      </c>
      <c r="R103">
        <f t="shared" si="33"/>
        <v>0</v>
      </c>
      <c r="S103">
        <f t="shared" si="34"/>
        <v>0</v>
      </c>
      <c r="T103">
        <f t="shared" si="35"/>
        <v>0</v>
      </c>
      <c r="U103">
        <f t="shared" si="36"/>
        <v>0</v>
      </c>
      <c r="V103">
        <f t="shared" si="37"/>
        <v>1</v>
      </c>
      <c r="W103">
        <f t="shared" si="38"/>
        <v>1</v>
      </c>
      <c r="X103">
        <f t="shared" si="39"/>
        <v>0</v>
      </c>
      <c r="Y103">
        <f t="shared" si="40"/>
        <v>1</v>
      </c>
      <c r="Z103">
        <f t="shared" si="41"/>
        <v>1</v>
      </c>
      <c r="AA103">
        <f t="shared" si="42"/>
        <v>0</v>
      </c>
      <c r="AB103">
        <f t="shared" si="43"/>
        <v>0</v>
      </c>
      <c r="AC103">
        <f t="shared" si="44"/>
        <v>0</v>
      </c>
      <c r="AD103">
        <f t="shared" si="45"/>
        <v>4</v>
      </c>
      <c r="AF103" t="s">
        <v>83</v>
      </c>
      <c r="AG103" t="s">
        <v>83</v>
      </c>
      <c r="AH103" t="s">
        <v>20</v>
      </c>
      <c r="AI103" t="s">
        <v>20</v>
      </c>
      <c r="AJ103" t="s">
        <v>83</v>
      </c>
      <c r="AK103" t="s">
        <v>20</v>
      </c>
      <c r="AL103" t="s">
        <v>20</v>
      </c>
      <c r="AN103">
        <f t="shared" ref="AN103:AS166" si="48">COUNTIF(AF103,"Yes")</f>
        <v>0</v>
      </c>
      <c r="AO103">
        <f t="shared" si="48"/>
        <v>0</v>
      </c>
      <c r="AP103">
        <f t="shared" si="48"/>
        <v>0</v>
      </c>
      <c r="AQ103">
        <f t="shared" si="48"/>
        <v>0</v>
      </c>
      <c r="AR103">
        <f t="shared" si="48"/>
        <v>0</v>
      </c>
      <c r="AS103">
        <f t="shared" si="48"/>
        <v>0</v>
      </c>
      <c r="AT103">
        <f t="shared" si="47"/>
        <v>0</v>
      </c>
      <c r="AU103">
        <f t="shared" si="46"/>
        <v>0</v>
      </c>
      <c r="AV103" t="s">
        <v>20</v>
      </c>
    </row>
    <row r="104" spans="1:48" x14ac:dyDescent="0.35">
      <c r="A104">
        <v>103</v>
      </c>
      <c r="B104" t="s">
        <v>20</v>
      </c>
      <c r="C104" t="s">
        <v>20</v>
      </c>
      <c r="D104" t="s">
        <v>79</v>
      </c>
      <c r="E104">
        <f t="shared" si="25"/>
        <v>0</v>
      </c>
      <c r="F104">
        <f t="shared" si="26"/>
        <v>0</v>
      </c>
      <c r="G104">
        <f t="shared" si="27"/>
        <v>0</v>
      </c>
      <c r="H104">
        <f t="shared" si="28"/>
        <v>0</v>
      </c>
      <c r="I104">
        <f t="shared" si="29"/>
        <v>0</v>
      </c>
      <c r="J104">
        <f t="shared" si="30"/>
        <v>0</v>
      </c>
      <c r="K104">
        <f t="shared" si="31"/>
        <v>1</v>
      </c>
      <c r="L104">
        <f t="shared" si="32"/>
        <v>1</v>
      </c>
      <c r="N104" t="s">
        <v>80</v>
      </c>
      <c r="O104" t="s">
        <v>80</v>
      </c>
      <c r="P104" t="s">
        <v>84</v>
      </c>
      <c r="R104">
        <f t="shared" si="33"/>
        <v>1</v>
      </c>
      <c r="S104">
        <f t="shared" si="34"/>
        <v>0</v>
      </c>
      <c r="T104">
        <f t="shared" si="35"/>
        <v>0</v>
      </c>
      <c r="U104">
        <f t="shared" si="36"/>
        <v>1</v>
      </c>
      <c r="V104">
        <f t="shared" si="37"/>
        <v>0</v>
      </c>
      <c r="W104">
        <f t="shared" si="38"/>
        <v>0</v>
      </c>
      <c r="X104">
        <f t="shared" si="39"/>
        <v>0</v>
      </c>
      <c r="Y104">
        <f t="shared" si="40"/>
        <v>1</v>
      </c>
      <c r="Z104">
        <f t="shared" si="41"/>
        <v>1</v>
      </c>
      <c r="AA104">
        <f t="shared" si="42"/>
        <v>0</v>
      </c>
      <c r="AB104">
        <f t="shared" si="43"/>
        <v>0</v>
      </c>
      <c r="AC104">
        <f t="shared" si="44"/>
        <v>0</v>
      </c>
      <c r="AD104">
        <f t="shared" si="45"/>
        <v>4</v>
      </c>
      <c r="AF104" t="s">
        <v>79</v>
      </c>
      <c r="AG104" t="s">
        <v>83</v>
      </c>
      <c r="AH104" t="s">
        <v>20</v>
      </c>
      <c r="AI104" t="s">
        <v>20</v>
      </c>
      <c r="AJ104" t="s">
        <v>79</v>
      </c>
      <c r="AK104" t="s">
        <v>79</v>
      </c>
      <c r="AL104" t="s">
        <v>20</v>
      </c>
      <c r="AN104">
        <f t="shared" si="48"/>
        <v>1</v>
      </c>
      <c r="AO104">
        <f t="shared" si="48"/>
        <v>0</v>
      </c>
      <c r="AP104">
        <f t="shared" si="48"/>
        <v>0</v>
      </c>
      <c r="AQ104">
        <f t="shared" si="48"/>
        <v>0</v>
      </c>
      <c r="AR104">
        <f t="shared" si="48"/>
        <v>1</v>
      </c>
      <c r="AS104">
        <f t="shared" si="48"/>
        <v>1</v>
      </c>
      <c r="AT104">
        <f t="shared" si="47"/>
        <v>0</v>
      </c>
      <c r="AU104">
        <f t="shared" si="46"/>
        <v>3</v>
      </c>
      <c r="AV104" t="s">
        <v>79</v>
      </c>
    </row>
    <row r="105" spans="1:48" x14ac:dyDescent="0.35">
      <c r="A105">
        <v>104</v>
      </c>
      <c r="B105" t="s">
        <v>86</v>
      </c>
      <c r="C105" t="s">
        <v>20</v>
      </c>
      <c r="D105" t="s">
        <v>79</v>
      </c>
      <c r="E105">
        <f t="shared" si="25"/>
        <v>0</v>
      </c>
      <c r="F105">
        <f t="shared" si="26"/>
        <v>1</v>
      </c>
      <c r="G105">
        <f t="shared" si="27"/>
        <v>1</v>
      </c>
      <c r="H105">
        <f t="shared" si="28"/>
        <v>0</v>
      </c>
      <c r="I105">
        <f t="shared" si="29"/>
        <v>0</v>
      </c>
      <c r="J105">
        <f t="shared" si="30"/>
        <v>0</v>
      </c>
      <c r="K105">
        <f t="shared" si="31"/>
        <v>1</v>
      </c>
      <c r="L105">
        <f t="shared" si="32"/>
        <v>3</v>
      </c>
      <c r="N105" t="s">
        <v>20</v>
      </c>
      <c r="O105" t="s">
        <v>80</v>
      </c>
      <c r="P105" t="s">
        <v>89</v>
      </c>
      <c r="R105">
        <f t="shared" si="33"/>
        <v>0</v>
      </c>
      <c r="S105">
        <f t="shared" si="34"/>
        <v>0</v>
      </c>
      <c r="T105">
        <f t="shared" si="35"/>
        <v>0</v>
      </c>
      <c r="U105">
        <f t="shared" si="36"/>
        <v>1</v>
      </c>
      <c r="V105">
        <f t="shared" si="37"/>
        <v>0</v>
      </c>
      <c r="W105">
        <f t="shared" si="38"/>
        <v>0</v>
      </c>
      <c r="X105">
        <f t="shared" si="39"/>
        <v>0</v>
      </c>
      <c r="Y105">
        <f t="shared" si="40"/>
        <v>0</v>
      </c>
      <c r="Z105">
        <f t="shared" si="41"/>
        <v>0</v>
      </c>
      <c r="AA105">
        <f t="shared" si="42"/>
        <v>0</v>
      </c>
      <c r="AB105">
        <f t="shared" si="43"/>
        <v>0</v>
      </c>
      <c r="AC105">
        <f t="shared" si="44"/>
        <v>0</v>
      </c>
      <c r="AD105">
        <f t="shared" si="45"/>
        <v>1</v>
      </c>
      <c r="AF105" t="s">
        <v>83</v>
      </c>
      <c r="AG105" t="s">
        <v>83</v>
      </c>
      <c r="AH105" t="s">
        <v>20</v>
      </c>
      <c r="AI105" t="s">
        <v>20</v>
      </c>
      <c r="AJ105" t="s">
        <v>83</v>
      </c>
      <c r="AK105" t="s">
        <v>79</v>
      </c>
      <c r="AL105" t="s">
        <v>20</v>
      </c>
      <c r="AN105">
        <f t="shared" si="48"/>
        <v>0</v>
      </c>
      <c r="AO105">
        <f t="shared" si="48"/>
        <v>0</v>
      </c>
      <c r="AP105">
        <f t="shared" si="48"/>
        <v>0</v>
      </c>
      <c r="AQ105">
        <f t="shared" si="48"/>
        <v>0</v>
      </c>
      <c r="AR105">
        <f t="shared" si="48"/>
        <v>0</v>
      </c>
      <c r="AS105">
        <f t="shared" si="48"/>
        <v>1</v>
      </c>
      <c r="AT105">
        <f t="shared" si="47"/>
        <v>0</v>
      </c>
      <c r="AU105">
        <f t="shared" si="46"/>
        <v>1</v>
      </c>
      <c r="AV105" t="s">
        <v>79</v>
      </c>
    </row>
    <row r="106" spans="1:48" x14ac:dyDescent="0.35">
      <c r="A106">
        <v>105</v>
      </c>
      <c r="B106" t="s">
        <v>92</v>
      </c>
      <c r="C106" t="s">
        <v>20</v>
      </c>
      <c r="D106" t="s">
        <v>83</v>
      </c>
      <c r="E106">
        <f t="shared" si="25"/>
        <v>1</v>
      </c>
      <c r="F106">
        <f t="shared" si="26"/>
        <v>0</v>
      </c>
      <c r="G106">
        <f t="shared" si="27"/>
        <v>0</v>
      </c>
      <c r="H106">
        <f t="shared" si="28"/>
        <v>0</v>
      </c>
      <c r="I106">
        <f t="shared" si="29"/>
        <v>0</v>
      </c>
      <c r="J106">
        <f t="shared" si="30"/>
        <v>0</v>
      </c>
      <c r="K106">
        <f t="shared" si="31"/>
        <v>0</v>
      </c>
      <c r="L106">
        <f t="shared" si="32"/>
        <v>1</v>
      </c>
      <c r="N106" t="s">
        <v>80</v>
      </c>
      <c r="O106" t="s">
        <v>81</v>
      </c>
      <c r="P106" t="s">
        <v>84</v>
      </c>
      <c r="R106">
        <f t="shared" si="33"/>
        <v>1</v>
      </c>
      <c r="S106">
        <f t="shared" si="34"/>
        <v>0</v>
      </c>
      <c r="T106">
        <f t="shared" si="35"/>
        <v>0</v>
      </c>
      <c r="U106">
        <f t="shared" si="36"/>
        <v>0</v>
      </c>
      <c r="V106">
        <f t="shared" si="37"/>
        <v>1</v>
      </c>
      <c r="W106">
        <f t="shared" si="38"/>
        <v>1</v>
      </c>
      <c r="X106">
        <f t="shared" si="39"/>
        <v>0</v>
      </c>
      <c r="Y106">
        <f t="shared" si="40"/>
        <v>1</v>
      </c>
      <c r="Z106">
        <f t="shared" si="41"/>
        <v>1</v>
      </c>
      <c r="AA106">
        <f t="shared" si="42"/>
        <v>0</v>
      </c>
      <c r="AB106">
        <f t="shared" si="43"/>
        <v>0</v>
      </c>
      <c r="AC106">
        <f t="shared" si="44"/>
        <v>0</v>
      </c>
      <c r="AD106">
        <f t="shared" si="45"/>
        <v>5</v>
      </c>
      <c r="AF106" t="s">
        <v>83</v>
      </c>
      <c r="AG106" t="s">
        <v>83</v>
      </c>
      <c r="AH106" t="s">
        <v>20</v>
      </c>
      <c r="AI106" t="s">
        <v>20</v>
      </c>
      <c r="AJ106" t="s">
        <v>83</v>
      </c>
      <c r="AK106" t="s">
        <v>20</v>
      </c>
      <c r="AL106" t="s">
        <v>20</v>
      </c>
      <c r="AN106">
        <f t="shared" si="48"/>
        <v>0</v>
      </c>
      <c r="AO106">
        <f t="shared" si="48"/>
        <v>0</v>
      </c>
      <c r="AP106">
        <f t="shared" si="48"/>
        <v>0</v>
      </c>
      <c r="AQ106">
        <f t="shared" si="48"/>
        <v>0</v>
      </c>
      <c r="AR106">
        <f t="shared" si="48"/>
        <v>0</v>
      </c>
      <c r="AS106">
        <f t="shared" si="48"/>
        <v>0</v>
      </c>
      <c r="AT106">
        <f t="shared" si="47"/>
        <v>0</v>
      </c>
      <c r="AU106">
        <f t="shared" si="46"/>
        <v>0</v>
      </c>
      <c r="AV106" t="s">
        <v>79</v>
      </c>
    </row>
    <row r="107" spans="1:48" x14ac:dyDescent="0.35">
      <c r="A107">
        <v>106</v>
      </c>
      <c r="B107" t="s">
        <v>86</v>
      </c>
      <c r="C107" t="s">
        <v>90</v>
      </c>
      <c r="D107" t="s">
        <v>79</v>
      </c>
      <c r="E107">
        <f t="shared" si="25"/>
        <v>0</v>
      </c>
      <c r="F107">
        <f t="shared" si="26"/>
        <v>1</v>
      </c>
      <c r="G107">
        <f t="shared" si="27"/>
        <v>1</v>
      </c>
      <c r="H107">
        <f t="shared" si="28"/>
        <v>0</v>
      </c>
      <c r="I107">
        <f t="shared" si="29"/>
        <v>1</v>
      </c>
      <c r="J107">
        <f t="shared" si="30"/>
        <v>1</v>
      </c>
      <c r="K107">
        <f t="shared" si="31"/>
        <v>1</v>
      </c>
      <c r="L107">
        <f t="shared" si="32"/>
        <v>5</v>
      </c>
      <c r="N107" t="s">
        <v>80</v>
      </c>
      <c r="O107" t="s">
        <v>81</v>
      </c>
      <c r="P107" t="s">
        <v>84</v>
      </c>
      <c r="R107">
        <f t="shared" si="33"/>
        <v>1</v>
      </c>
      <c r="S107">
        <f t="shared" si="34"/>
        <v>0</v>
      </c>
      <c r="T107">
        <f t="shared" si="35"/>
        <v>0</v>
      </c>
      <c r="U107">
        <f t="shared" si="36"/>
        <v>0</v>
      </c>
      <c r="V107">
        <f t="shared" si="37"/>
        <v>1</v>
      </c>
      <c r="W107">
        <f t="shared" si="38"/>
        <v>1</v>
      </c>
      <c r="X107">
        <f t="shared" si="39"/>
        <v>0</v>
      </c>
      <c r="Y107">
        <f t="shared" si="40"/>
        <v>1</v>
      </c>
      <c r="Z107">
        <f t="shared" si="41"/>
        <v>1</v>
      </c>
      <c r="AA107">
        <f t="shared" si="42"/>
        <v>0</v>
      </c>
      <c r="AB107">
        <f t="shared" si="43"/>
        <v>0</v>
      </c>
      <c r="AC107">
        <f t="shared" si="44"/>
        <v>0</v>
      </c>
      <c r="AD107">
        <f t="shared" si="45"/>
        <v>5</v>
      </c>
      <c r="AF107" t="s">
        <v>83</v>
      </c>
      <c r="AG107" t="s">
        <v>79</v>
      </c>
      <c r="AH107" t="s">
        <v>20</v>
      </c>
      <c r="AI107" t="s">
        <v>20</v>
      </c>
      <c r="AJ107" t="s">
        <v>79</v>
      </c>
      <c r="AK107" t="s">
        <v>20</v>
      </c>
      <c r="AL107" t="s">
        <v>20</v>
      </c>
      <c r="AN107">
        <f t="shared" si="48"/>
        <v>0</v>
      </c>
      <c r="AO107">
        <f t="shared" si="48"/>
        <v>1</v>
      </c>
      <c r="AP107">
        <f t="shared" si="48"/>
        <v>0</v>
      </c>
      <c r="AQ107">
        <f t="shared" si="48"/>
        <v>0</v>
      </c>
      <c r="AR107">
        <f t="shared" si="48"/>
        <v>1</v>
      </c>
      <c r="AS107">
        <f t="shared" si="48"/>
        <v>0</v>
      </c>
      <c r="AT107">
        <f t="shared" si="47"/>
        <v>0</v>
      </c>
      <c r="AU107">
        <f t="shared" si="46"/>
        <v>2</v>
      </c>
      <c r="AV107" t="s">
        <v>20</v>
      </c>
    </row>
    <row r="108" spans="1:48" x14ac:dyDescent="0.35">
      <c r="A108">
        <v>107</v>
      </c>
      <c r="B108" t="s">
        <v>86</v>
      </c>
      <c r="C108" t="s">
        <v>90</v>
      </c>
      <c r="D108" t="s">
        <v>79</v>
      </c>
      <c r="E108">
        <f t="shared" si="25"/>
        <v>0</v>
      </c>
      <c r="F108">
        <f t="shared" si="26"/>
        <v>1</v>
      </c>
      <c r="G108">
        <f t="shared" si="27"/>
        <v>1</v>
      </c>
      <c r="H108">
        <f t="shared" si="28"/>
        <v>0</v>
      </c>
      <c r="I108">
        <f t="shared" si="29"/>
        <v>1</v>
      </c>
      <c r="J108">
        <f t="shared" si="30"/>
        <v>1</v>
      </c>
      <c r="K108">
        <f t="shared" si="31"/>
        <v>1</v>
      </c>
      <c r="L108">
        <f t="shared" si="32"/>
        <v>5</v>
      </c>
      <c r="N108" t="s">
        <v>20</v>
      </c>
      <c r="O108" t="s">
        <v>81</v>
      </c>
      <c r="P108" t="s">
        <v>89</v>
      </c>
      <c r="R108">
        <f t="shared" si="33"/>
        <v>0</v>
      </c>
      <c r="S108">
        <f t="shared" si="34"/>
        <v>0</v>
      </c>
      <c r="T108">
        <f t="shared" si="35"/>
        <v>0</v>
      </c>
      <c r="U108">
        <f t="shared" si="36"/>
        <v>0</v>
      </c>
      <c r="V108">
        <f t="shared" si="37"/>
        <v>1</v>
      </c>
      <c r="W108">
        <f t="shared" si="38"/>
        <v>1</v>
      </c>
      <c r="X108">
        <f t="shared" si="39"/>
        <v>0</v>
      </c>
      <c r="Y108">
        <f t="shared" si="40"/>
        <v>0</v>
      </c>
      <c r="Z108">
        <f t="shared" si="41"/>
        <v>0</v>
      </c>
      <c r="AA108">
        <f t="shared" si="42"/>
        <v>0</v>
      </c>
      <c r="AB108">
        <f t="shared" si="43"/>
        <v>0</v>
      </c>
      <c r="AC108">
        <f t="shared" si="44"/>
        <v>0</v>
      </c>
      <c r="AD108">
        <f t="shared" si="45"/>
        <v>2</v>
      </c>
      <c r="AF108" t="s">
        <v>79</v>
      </c>
      <c r="AG108" t="s">
        <v>79</v>
      </c>
      <c r="AH108" t="s">
        <v>20</v>
      </c>
      <c r="AI108" t="s">
        <v>79</v>
      </c>
      <c r="AJ108" t="s">
        <v>79</v>
      </c>
      <c r="AK108" t="s">
        <v>79</v>
      </c>
      <c r="AL108" t="s">
        <v>20</v>
      </c>
      <c r="AN108">
        <f t="shared" si="48"/>
        <v>1</v>
      </c>
      <c r="AO108">
        <f t="shared" si="48"/>
        <v>1</v>
      </c>
      <c r="AP108">
        <f t="shared" si="48"/>
        <v>0</v>
      </c>
      <c r="AQ108">
        <f t="shared" si="48"/>
        <v>1</v>
      </c>
      <c r="AR108">
        <f t="shared" si="48"/>
        <v>1</v>
      </c>
      <c r="AS108">
        <f t="shared" si="48"/>
        <v>1</v>
      </c>
      <c r="AT108">
        <f t="shared" si="47"/>
        <v>0</v>
      </c>
      <c r="AU108">
        <f t="shared" si="46"/>
        <v>5</v>
      </c>
      <c r="AV108" t="s">
        <v>79</v>
      </c>
    </row>
    <row r="109" spans="1:48" x14ac:dyDescent="0.35">
      <c r="A109">
        <v>108</v>
      </c>
      <c r="B109" t="s">
        <v>20</v>
      </c>
      <c r="C109" t="s">
        <v>87</v>
      </c>
      <c r="D109" t="s">
        <v>79</v>
      </c>
      <c r="E109">
        <f t="shared" si="25"/>
        <v>0</v>
      </c>
      <c r="F109">
        <f t="shared" si="26"/>
        <v>0</v>
      </c>
      <c r="G109">
        <f t="shared" si="27"/>
        <v>0</v>
      </c>
      <c r="H109">
        <f t="shared" si="28"/>
        <v>1</v>
      </c>
      <c r="I109">
        <f t="shared" si="29"/>
        <v>0</v>
      </c>
      <c r="J109">
        <f t="shared" si="30"/>
        <v>0</v>
      </c>
      <c r="K109">
        <f t="shared" si="31"/>
        <v>1</v>
      </c>
      <c r="L109">
        <f t="shared" si="32"/>
        <v>2</v>
      </c>
      <c r="N109" t="s">
        <v>20</v>
      </c>
      <c r="O109" t="s">
        <v>81</v>
      </c>
      <c r="P109" t="s">
        <v>84</v>
      </c>
      <c r="R109">
        <f t="shared" si="33"/>
        <v>0</v>
      </c>
      <c r="S109">
        <f t="shared" si="34"/>
        <v>0</v>
      </c>
      <c r="T109">
        <f t="shared" si="35"/>
        <v>0</v>
      </c>
      <c r="U109">
        <f t="shared" si="36"/>
        <v>0</v>
      </c>
      <c r="V109">
        <f t="shared" si="37"/>
        <v>1</v>
      </c>
      <c r="W109">
        <f t="shared" si="38"/>
        <v>1</v>
      </c>
      <c r="X109">
        <f t="shared" si="39"/>
        <v>0</v>
      </c>
      <c r="Y109">
        <f t="shared" si="40"/>
        <v>1</v>
      </c>
      <c r="Z109">
        <f t="shared" si="41"/>
        <v>1</v>
      </c>
      <c r="AA109">
        <f t="shared" si="42"/>
        <v>0</v>
      </c>
      <c r="AB109">
        <f t="shared" si="43"/>
        <v>0</v>
      </c>
      <c r="AC109">
        <f t="shared" si="44"/>
        <v>0</v>
      </c>
      <c r="AD109">
        <f t="shared" si="45"/>
        <v>4</v>
      </c>
      <c r="AF109" t="s">
        <v>83</v>
      </c>
      <c r="AG109" t="s">
        <v>79</v>
      </c>
      <c r="AH109" t="s">
        <v>20</v>
      </c>
      <c r="AI109" t="s">
        <v>79</v>
      </c>
      <c r="AJ109" t="s">
        <v>79</v>
      </c>
      <c r="AK109" t="s">
        <v>79</v>
      </c>
      <c r="AL109" t="s">
        <v>20</v>
      </c>
      <c r="AN109">
        <f t="shared" si="48"/>
        <v>0</v>
      </c>
      <c r="AO109">
        <f t="shared" si="48"/>
        <v>1</v>
      </c>
      <c r="AP109">
        <f t="shared" si="48"/>
        <v>0</v>
      </c>
      <c r="AQ109">
        <f t="shared" si="48"/>
        <v>1</v>
      </c>
      <c r="AR109">
        <f t="shared" si="48"/>
        <v>1</v>
      </c>
      <c r="AS109">
        <f t="shared" si="48"/>
        <v>1</v>
      </c>
      <c r="AT109">
        <f t="shared" si="47"/>
        <v>0</v>
      </c>
      <c r="AU109">
        <f t="shared" si="46"/>
        <v>4</v>
      </c>
      <c r="AV109" t="s">
        <v>79</v>
      </c>
    </row>
    <row r="110" spans="1:48" x14ac:dyDescent="0.35">
      <c r="A110">
        <v>109</v>
      </c>
      <c r="B110" t="s">
        <v>86</v>
      </c>
      <c r="C110" t="s">
        <v>20</v>
      </c>
      <c r="D110" t="s">
        <v>79</v>
      </c>
      <c r="E110">
        <f t="shared" si="25"/>
        <v>0</v>
      </c>
      <c r="F110">
        <f t="shared" si="26"/>
        <v>1</v>
      </c>
      <c r="G110">
        <f t="shared" si="27"/>
        <v>1</v>
      </c>
      <c r="H110">
        <f t="shared" si="28"/>
        <v>0</v>
      </c>
      <c r="I110">
        <f t="shared" si="29"/>
        <v>0</v>
      </c>
      <c r="J110">
        <f t="shared" si="30"/>
        <v>0</v>
      </c>
      <c r="K110">
        <f t="shared" si="31"/>
        <v>1</v>
      </c>
      <c r="L110">
        <f t="shared" si="32"/>
        <v>3</v>
      </c>
      <c r="N110" t="s">
        <v>80</v>
      </c>
      <c r="O110" t="s">
        <v>81</v>
      </c>
      <c r="P110" t="s">
        <v>84</v>
      </c>
      <c r="R110">
        <f t="shared" si="33"/>
        <v>1</v>
      </c>
      <c r="S110">
        <f t="shared" si="34"/>
        <v>0</v>
      </c>
      <c r="T110">
        <f t="shared" si="35"/>
        <v>0</v>
      </c>
      <c r="U110">
        <f t="shared" si="36"/>
        <v>0</v>
      </c>
      <c r="V110">
        <f t="shared" si="37"/>
        <v>1</v>
      </c>
      <c r="W110">
        <f t="shared" si="38"/>
        <v>1</v>
      </c>
      <c r="X110">
        <f t="shared" si="39"/>
        <v>0</v>
      </c>
      <c r="Y110">
        <f t="shared" si="40"/>
        <v>1</v>
      </c>
      <c r="Z110">
        <f t="shared" si="41"/>
        <v>1</v>
      </c>
      <c r="AA110">
        <f t="shared" si="42"/>
        <v>0</v>
      </c>
      <c r="AB110">
        <f t="shared" si="43"/>
        <v>0</v>
      </c>
      <c r="AC110">
        <f t="shared" si="44"/>
        <v>0</v>
      </c>
      <c r="AD110">
        <f t="shared" si="45"/>
        <v>5</v>
      </c>
      <c r="AF110" t="s">
        <v>83</v>
      </c>
      <c r="AG110" t="s">
        <v>83</v>
      </c>
      <c r="AH110" t="s">
        <v>20</v>
      </c>
      <c r="AI110" t="s">
        <v>20</v>
      </c>
      <c r="AJ110" t="s">
        <v>83</v>
      </c>
      <c r="AK110" t="s">
        <v>79</v>
      </c>
      <c r="AL110" t="s">
        <v>20</v>
      </c>
      <c r="AN110">
        <f t="shared" si="48"/>
        <v>0</v>
      </c>
      <c r="AO110">
        <f t="shared" si="48"/>
        <v>0</v>
      </c>
      <c r="AP110">
        <f t="shared" si="48"/>
        <v>0</v>
      </c>
      <c r="AQ110">
        <f t="shared" si="48"/>
        <v>0</v>
      </c>
      <c r="AR110">
        <f t="shared" si="48"/>
        <v>0</v>
      </c>
      <c r="AS110">
        <f t="shared" si="48"/>
        <v>1</v>
      </c>
      <c r="AT110">
        <f t="shared" si="47"/>
        <v>0</v>
      </c>
      <c r="AU110">
        <f t="shared" si="46"/>
        <v>1</v>
      </c>
      <c r="AV110" t="s">
        <v>79</v>
      </c>
    </row>
    <row r="111" spans="1:48" x14ac:dyDescent="0.35">
      <c r="A111">
        <v>110</v>
      </c>
      <c r="B111" t="s">
        <v>86</v>
      </c>
      <c r="C111" t="s">
        <v>20</v>
      </c>
      <c r="D111" t="s">
        <v>79</v>
      </c>
      <c r="E111">
        <f t="shared" si="25"/>
        <v>0</v>
      </c>
      <c r="F111">
        <f t="shared" si="26"/>
        <v>1</v>
      </c>
      <c r="G111">
        <f t="shared" si="27"/>
        <v>1</v>
      </c>
      <c r="H111">
        <f t="shared" si="28"/>
        <v>0</v>
      </c>
      <c r="I111">
        <f t="shared" si="29"/>
        <v>0</v>
      </c>
      <c r="J111">
        <f t="shared" si="30"/>
        <v>0</v>
      </c>
      <c r="K111">
        <f t="shared" si="31"/>
        <v>1</v>
      </c>
      <c r="L111">
        <f t="shared" si="32"/>
        <v>3</v>
      </c>
      <c r="N111" t="s">
        <v>86</v>
      </c>
      <c r="O111" t="s">
        <v>81</v>
      </c>
      <c r="P111" t="s">
        <v>84</v>
      </c>
      <c r="R111">
        <f t="shared" si="33"/>
        <v>0</v>
      </c>
      <c r="S111">
        <f t="shared" si="34"/>
        <v>1</v>
      </c>
      <c r="T111">
        <f t="shared" si="35"/>
        <v>1</v>
      </c>
      <c r="U111">
        <f t="shared" si="36"/>
        <v>0</v>
      </c>
      <c r="V111">
        <f t="shared" si="37"/>
        <v>1</v>
      </c>
      <c r="W111">
        <f t="shared" si="38"/>
        <v>1</v>
      </c>
      <c r="X111">
        <f t="shared" si="39"/>
        <v>0</v>
      </c>
      <c r="Y111">
        <f t="shared" si="40"/>
        <v>1</v>
      </c>
      <c r="Z111">
        <f t="shared" si="41"/>
        <v>1</v>
      </c>
      <c r="AA111">
        <f t="shared" si="42"/>
        <v>0</v>
      </c>
      <c r="AB111">
        <f t="shared" si="43"/>
        <v>0</v>
      </c>
      <c r="AC111">
        <f t="shared" si="44"/>
        <v>0</v>
      </c>
      <c r="AD111">
        <f t="shared" si="45"/>
        <v>6</v>
      </c>
      <c r="AF111" t="s">
        <v>83</v>
      </c>
      <c r="AG111" t="s">
        <v>79</v>
      </c>
      <c r="AH111" t="s">
        <v>20</v>
      </c>
      <c r="AI111" t="s">
        <v>20</v>
      </c>
      <c r="AJ111" t="s">
        <v>79</v>
      </c>
      <c r="AK111" t="s">
        <v>79</v>
      </c>
      <c r="AL111" t="s">
        <v>20</v>
      </c>
      <c r="AN111">
        <f t="shared" si="48"/>
        <v>0</v>
      </c>
      <c r="AO111">
        <f t="shared" si="48"/>
        <v>1</v>
      </c>
      <c r="AP111">
        <f t="shared" si="48"/>
        <v>0</v>
      </c>
      <c r="AQ111">
        <f t="shared" si="48"/>
        <v>0</v>
      </c>
      <c r="AR111">
        <f t="shared" si="48"/>
        <v>1</v>
      </c>
      <c r="AS111">
        <f t="shared" si="48"/>
        <v>1</v>
      </c>
      <c r="AT111">
        <f t="shared" si="47"/>
        <v>0</v>
      </c>
      <c r="AU111">
        <f t="shared" si="46"/>
        <v>3</v>
      </c>
      <c r="AV111" t="s">
        <v>79</v>
      </c>
    </row>
    <row r="112" spans="1:48" x14ac:dyDescent="0.35">
      <c r="A112">
        <v>111</v>
      </c>
      <c r="B112" t="s">
        <v>78</v>
      </c>
      <c r="C112" t="s">
        <v>20</v>
      </c>
      <c r="D112" t="s">
        <v>83</v>
      </c>
      <c r="E112">
        <f t="shared" si="25"/>
        <v>1</v>
      </c>
      <c r="F112">
        <f t="shared" si="26"/>
        <v>0</v>
      </c>
      <c r="G112">
        <f t="shared" si="27"/>
        <v>0</v>
      </c>
      <c r="H112">
        <f t="shared" si="28"/>
        <v>0</v>
      </c>
      <c r="I112">
        <f t="shared" si="29"/>
        <v>0</v>
      </c>
      <c r="J112">
        <f t="shared" si="30"/>
        <v>0</v>
      </c>
      <c r="K112">
        <f t="shared" si="31"/>
        <v>0</v>
      </c>
      <c r="L112">
        <f t="shared" si="32"/>
        <v>1</v>
      </c>
      <c r="N112" t="s">
        <v>86</v>
      </c>
      <c r="O112" t="s">
        <v>81</v>
      </c>
      <c r="P112" t="s">
        <v>84</v>
      </c>
      <c r="R112">
        <f t="shared" si="33"/>
        <v>0</v>
      </c>
      <c r="S112">
        <f t="shared" si="34"/>
        <v>1</v>
      </c>
      <c r="T112">
        <f t="shared" si="35"/>
        <v>1</v>
      </c>
      <c r="U112">
        <f t="shared" si="36"/>
        <v>0</v>
      </c>
      <c r="V112">
        <f t="shared" si="37"/>
        <v>1</v>
      </c>
      <c r="W112">
        <f t="shared" si="38"/>
        <v>1</v>
      </c>
      <c r="X112">
        <f t="shared" si="39"/>
        <v>0</v>
      </c>
      <c r="Y112">
        <f t="shared" si="40"/>
        <v>1</v>
      </c>
      <c r="Z112">
        <f t="shared" si="41"/>
        <v>1</v>
      </c>
      <c r="AA112">
        <f t="shared" si="42"/>
        <v>0</v>
      </c>
      <c r="AB112">
        <f t="shared" si="43"/>
        <v>0</v>
      </c>
      <c r="AC112">
        <f t="shared" si="44"/>
        <v>0</v>
      </c>
      <c r="AD112">
        <f t="shared" si="45"/>
        <v>6</v>
      </c>
      <c r="AF112" t="s">
        <v>83</v>
      </c>
      <c r="AG112" t="s">
        <v>83</v>
      </c>
      <c r="AH112" t="s">
        <v>79</v>
      </c>
      <c r="AI112" t="s">
        <v>79</v>
      </c>
      <c r="AJ112" t="s">
        <v>79</v>
      </c>
      <c r="AK112" t="s">
        <v>79</v>
      </c>
      <c r="AL112" t="s">
        <v>20</v>
      </c>
      <c r="AN112">
        <f t="shared" si="48"/>
        <v>0</v>
      </c>
      <c r="AO112">
        <f t="shared" si="48"/>
        <v>0</v>
      </c>
      <c r="AP112">
        <f t="shared" si="48"/>
        <v>1</v>
      </c>
      <c r="AQ112">
        <f t="shared" si="48"/>
        <v>1</v>
      </c>
      <c r="AR112">
        <f t="shared" si="48"/>
        <v>1</v>
      </c>
      <c r="AS112">
        <f t="shared" si="48"/>
        <v>1</v>
      </c>
      <c r="AT112">
        <f t="shared" si="47"/>
        <v>0</v>
      </c>
      <c r="AU112">
        <f t="shared" si="46"/>
        <v>4</v>
      </c>
      <c r="AV112" t="s">
        <v>20</v>
      </c>
    </row>
    <row r="113" spans="1:48" x14ac:dyDescent="0.35">
      <c r="A113">
        <v>112</v>
      </c>
      <c r="B113" t="s">
        <v>86</v>
      </c>
      <c r="C113" t="s">
        <v>90</v>
      </c>
      <c r="D113" t="s">
        <v>79</v>
      </c>
      <c r="E113">
        <f t="shared" si="25"/>
        <v>0</v>
      </c>
      <c r="F113">
        <f t="shared" si="26"/>
        <v>1</v>
      </c>
      <c r="G113">
        <f t="shared" si="27"/>
        <v>1</v>
      </c>
      <c r="H113">
        <f t="shared" si="28"/>
        <v>0</v>
      </c>
      <c r="I113">
        <f t="shared" si="29"/>
        <v>1</v>
      </c>
      <c r="J113">
        <f t="shared" si="30"/>
        <v>1</v>
      </c>
      <c r="K113">
        <f t="shared" si="31"/>
        <v>1</v>
      </c>
      <c r="L113">
        <f t="shared" si="32"/>
        <v>5</v>
      </c>
      <c r="N113" t="s">
        <v>20</v>
      </c>
      <c r="O113" t="s">
        <v>81</v>
      </c>
      <c r="P113" t="s">
        <v>82</v>
      </c>
      <c r="R113">
        <f t="shared" si="33"/>
        <v>0</v>
      </c>
      <c r="S113">
        <f t="shared" si="34"/>
        <v>0</v>
      </c>
      <c r="T113">
        <f t="shared" si="35"/>
        <v>0</v>
      </c>
      <c r="U113">
        <f t="shared" si="36"/>
        <v>0</v>
      </c>
      <c r="V113">
        <f t="shared" si="37"/>
        <v>1</v>
      </c>
      <c r="W113">
        <f t="shared" si="38"/>
        <v>1</v>
      </c>
      <c r="X113">
        <f t="shared" si="39"/>
        <v>0</v>
      </c>
      <c r="Y113">
        <f t="shared" si="40"/>
        <v>0</v>
      </c>
      <c r="Z113">
        <f t="shared" si="41"/>
        <v>0</v>
      </c>
      <c r="AA113">
        <f t="shared" si="42"/>
        <v>1</v>
      </c>
      <c r="AB113">
        <f t="shared" si="43"/>
        <v>1</v>
      </c>
      <c r="AC113">
        <f t="shared" si="44"/>
        <v>1</v>
      </c>
      <c r="AD113">
        <f t="shared" si="45"/>
        <v>5</v>
      </c>
      <c r="AF113" t="s">
        <v>79</v>
      </c>
      <c r="AG113" t="s">
        <v>83</v>
      </c>
      <c r="AH113" t="s">
        <v>20</v>
      </c>
      <c r="AI113" t="s">
        <v>20</v>
      </c>
      <c r="AJ113" t="s">
        <v>79</v>
      </c>
      <c r="AK113" t="s">
        <v>79</v>
      </c>
      <c r="AL113" t="s">
        <v>20</v>
      </c>
      <c r="AN113">
        <f t="shared" si="48"/>
        <v>1</v>
      </c>
      <c r="AO113">
        <f t="shared" si="48"/>
        <v>0</v>
      </c>
      <c r="AP113">
        <f t="shared" si="48"/>
        <v>0</v>
      </c>
      <c r="AQ113">
        <f t="shared" si="48"/>
        <v>0</v>
      </c>
      <c r="AR113">
        <f t="shared" si="48"/>
        <v>1</v>
      </c>
      <c r="AS113">
        <f t="shared" si="48"/>
        <v>1</v>
      </c>
      <c r="AT113">
        <f t="shared" si="47"/>
        <v>0</v>
      </c>
      <c r="AU113">
        <f t="shared" si="46"/>
        <v>3</v>
      </c>
      <c r="AV113" t="s">
        <v>79</v>
      </c>
    </row>
    <row r="114" spans="1:48" x14ac:dyDescent="0.35">
      <c r="A114">
        <v>113</v>
      </c>
      <c r="B114" t="s">
        <v>78</v>
      </c>
      <c r="C114" t="s">
        <v>87</v>
      </c>
      <c r="D114" t="s">
        <v>83</v>
      </c>
      <c r="E114">
        <f t="shared" si="25"/>
        <v>1</v>
      </c>
      <c r="F114">
        <f t="shared" si="26"/>
        <v>0</v>
      </c>
      <c r="G114">
        <f t="shared" si="27"/>
        <v>0</v>
      </c>
      <c r="H114">
        <f t="shared" si="28"/>
        <v>1</v>
      </c>
      <c r="I114">
        <f t="shared" si="29"/>
        <v>0</v>
      </c>
      <c r="J114">
        <f t="shared" si="30"/>
        <v>0</v>
      </c>
      <c r="K114">
        <f t="shared" si="31"/>
        <v>0</v>
      </c>
      <c r="L114">
        <f t="shared" si="32"/>
        <v>2</v>
      </c>
      <c r="N114" t="s">
        <v>86</v>
      </c>
      <c r="O114" t="s">
        <v>81</v>
      </c>
      <c r="P114" t="s">
        <v>84</v>
      </c>
      <c r="R114">
        <f t="shared" si="33"/>
        <v>0</v>
      </c>
      <c r="S114">
        <f t="shared" si="34"/>
        <v>1</v>
      </c>
      <c r="T114">
        <f t="shared" si="35"/>
        <v>1</v>
      </c>
      <c r="U114">
        <f t="shared" si="36"/>
        <v>0</v>
      </c>
      <c r="V114">
        <f t="shared" si="37"/>
        <v>1</v>
      </c>
      <c r="W114">
        <f t="shared" si="38"/>
        <v>1</v>
      </c>
      <c r="X114">
        <f t="shared" si="39"/>
        <v>0</v>
      </c>
      <c r="Y114">
        <f t="shared" si="40"/>
        <v>1</v>
      </c>
      <c r="Z114">
        <f t="shared" si="41"/>
        <v>1</v>
      </c>
      <c r="AA114">
        <f t="shared" si="42"/>
        <v>0</v>
      </c>
      <c r="AB114">
        <f t="shared" si="43"/>
        <v>0</v>
      </c>
      <c r="AC114">
        <f t="shared" si="44"/>
        <v>0</v>
      </c>
      <c r="AD114">
        <f t="shared" si="45"/>
        <v>6</v>
      </c>
      <c r="AF114" t="s">
        <v>83</v>
      </c>
      <c r="AG114" t="s">
        <v>83</v>
      </c>
      <c r="AH114" t="s">
        <v>20</v>
      </c>
      <c r="AI114" t="s">
        <v>20</v>
      </c>
      <c r="AJ114" t="s">
        <v>79</v>
      </c>
      <c r="AK114" t="s">
        <v>79</v>
      </c>
      <c r="AL114" t="s">
        <v>20</v>
      </c>
      <c r="AN114">
        <f t="shared" si="48"/>
        <v>0</v>
      </c>
      <c r="AO114">
        <f t="shared" si="48"/>
        <v>0</v>
      </c>
      <c r="AP114">
        <f t="shared" si="48"/>
        <v>0</v>
      </c>
      <c r="AQ114">
        <f t="shared" si="48"/>
        <v>0</v>
      </c>
      <c r="AR114">
        <f t="shared" si="48"/>
        <v>1</v>
      </c>
      <c r="AS114">
        <f t="shared" si="48"/>
        <v>1</v>
      </c>
      <c r="AT114">
        <f t="shared" si="47"/>
        <v>0</v>
      </c>
      <c r="AU114">
        <f t="shared" si="46"/>
        <v>2</v>
      </c>
      <c r="AV114" t="s">
        <v>20</v>
      </c>
    </row>
    <row r="115" spans="1:48" x14ac:dyDescent="0.35">
      <c r="A115">
        <v>114</v>
      </c>
      <c r="B115" t="s">
        <v>86</v>
      </c>
      <c r="C115" t="s">
        <v>20</v>
      </c>
      <c r="D115" t="s">
        <v>79</v>
      </c>
      <c r="E115">
        <f t="shared" si="25"/>
        <v>0</v>
      </c>
      <c r="F115">
        <f t="shared" si="26"/>
        <v>1</v>
      </c>
      <c r="G115">
        <f t="shared" si="27"/>
        <v>1</v>
      </c>
      <c r="H115">
        <f t="shared" si="28"/>
        <v>0</v>
      </c>
      <c r="I115">
        <f t="shared" si="29"/>
        <v>0</v>
      </c>
      <c r="J115">
        <f t="shared" si="30"/>
        <v>0</v>
      </c>
      <c r="K115">
        <f t="shared" si="31"/>
        <v>1</v>
      </c>
      <c r="L115">
        <f t="shared" si="32"/>
        <v>3</v>
      </c>
      <c r="N115" t="s">
        <v>86</v>
      </c>
      <c r="O115" t="s">
        <v>81</v>
      </c>
      <c r="P115" t="s">
        <v>82</v>
      </c>
      <c r="R115">
        <f t="shared" si="33"/>
        <v>0</v>
      </c>
      <c r="S115">
        <f t="shared" si="34"/>
        <v>1</v>
      </c>
      <c r="T115">
        <f t="shared" si="35"/>
        <v>1</v>
      </c>
      <c r="U115">
        <f t="shared" si="36"/>
        <v>0</v>
      </c>
      <c r="V115">
        <f t="shared" si="37"/>
        <v>1</v>
      </c>
      <c r="W115">
        <f t="shared" si="38"/>
        <v>1</v>
      </c>
      <c r="X115">
        <f t="shared" si="39"/>
        <v>0</v>
      </c>
      <c r="Y115">
        <f t="shared" si="40"/>
        <v>0</v>
      </c>
      <c r="Z115">
        <f t="shared" si="41"/>
        <v>0</v>
      </c>
      <c r="AA115">
        <f t="shared" si="42"/>
        <v>1</v>
      </c>
      <c r="AB115">
        <f t="shared" si="43"/>
        <v>1</v>
      </c>
      <c r="AC115">
        <f t="shared" si="44"/>
        <v>1</v>
      </c>
      <c r="AD115">
        <f t="shared" si="45"/>
        <v>7</v>
      </c>
      <c r="AF115" t="s">
        <v>83</v>
      </c>
      <c r="AG115" t="s">
        <v>83</v>
      </c>
      <c r="AH115" t="s">
        <v>20</v>
      </c>
      <c r="AI115" t="s">
        <v>20</v>
      </c>
      <c r="AJ115" t="s">
        <v>79</v>
      </c>
      <c r="AK115" t="s">
        <v>79</v>
      </c>
      <c r="AL115" t="s">
        <v>20</v>
      </c>
      <c r="AN115">
        <f t="shared" si="48"/>
        <v>0</v>
      </c>
      <c r="AO115">
        <f t="shared" si="48"/>
        <v>0</v>
      </c>
      <c r="AP115">
        <f t="shared" si="48"/>
        <v>0</v>
      </c>
      <c r="AQ115">
        <f t="shared" si="48"/>
        <v>0</v>
      </c>
      <c r="AR115">
        <f t="shared" si="48"/>
        <v>1</v>
      </c>
      <c r="AS115">
        <f t="shared" si="48"/>
        <v>1</v>
      </c>
      <c r="AT115">
        <f t="shared" si="47"/>
        <v>0</v>
      </c>
      <c r="AU115">
        <f t="shared" si="46"/>
        <v>2</v>
      </c>
      <c r="AV115" t="s">
        <v>79</v>
      </c>
    </row>
    <row r="116" spans="1:48" x14ac:dyDescent="0.35">
      <c r="A116">
        <v>115</v>
      </c>
      <c r="B116" t="s">
        <v>78</v>
      </c>
      <c r="C116" t="s">
        <v>20</v>
      </c>
      <c r="D116" t="s">
        <v>79</v>
      </c>
      <c r="E116">
        <f t="shared" si="25"/>
        <v>1</v>
      </c>
      <c r="F116">
        <f t="shared" si="26"/>
        <v>0</v>
      </c>
      <c r="G116">
        <f t="shared" si="27"/>
        <v>0</v>
      </c>
      <c r="H116">
        <f t="shared" si="28"/>
        <v>0</v>
      </c>
      <c r="I116">
        <f t="shared" si="29"/>
        <v>0</v>
      </c>
      <c r="J116">
        <f t="shared" si="30"/>
        <v>0</v>
      </c>
      <c r="K116">
        <f t="shared" si="31"/>
        <v>1</v>
      </c>
      <c r="L116">
        <f t="shared" si="32"/>
        <v>2</v>
      </c>
      <c r="N116" t="s">
        <v>20</v>
      </c>
      <c r="O116" t="s">
        <v>80</v>
      </c>
      <c r="P116" t="s">
        <v>84</v>
      </c>
      <c r="R116">
        <f t="shared" si="33"/>
        <v>0</v>
      </c>
      <c r="S116">
        <f t="shared" si="34"/>
        <v>0</v>
      </c>
      <c r="T116">
        <f t="shared" si="35"/>
        <v>0</v>
      </c>
      <c r="U116">
        <f t="shared" si="36"/>
        <v>1</v>
      </c>
      <c r="V116">
        <f t="shared" si="37"/>
        <v>0</v>
      </c>
      <c r="W116">
        <f t="shared" si="38"/>
        <v>0</v>
      </c>
      <c r="X116">
        <f t="shared" si="39"/>
        <v>0</v>
      </c>
      <c r="Y116">
        <f t="shared" si="40"/>
        <v>1</v>
      </c>
      <c r="Z116">
        <f t="shared" si="41"/>
        <v>1</v>
      </c>
      <c r="AA116">
        <f t="shared" si="42"/>
        <v>0</v>
      </c>
      <c r="AB116">
        <f t="shared" si="43"/>
        <v>0</v>
      </c>
      <c r="AC116">
        <f t="shared" si="44"/>
        <v>0</v>
      </c>
      <c r="AD116">
        <f t="shared" si="45"/>
        <v>3</v>
      </c>
      <c r="AF116" t="s">
        <v>83</v>
      </c>
      <c r="AG116" t="s">
        <v>83</v>
      </c>
      <c r="AH116" t="s">
        <v>20</v>
      </c>
      <c r="AI116" t="s">
        <v>20</v>
      </c>
      <c r="AJ116" t="s">
        <v>83</v>
      </c>
      <c r="AK116" t="s">
        <v>20</v>
      </c>
      <c r="AL116" t="s">
        <v>20</v>
      </c>
      <c r="AN116">
        <f t="shared" si="48"/>
        <v>0</v>
      </c>
      <c r="AO116">
        <f t="shared" si="48"/>
        <v>0</v>
      </c>
      <c r="AP116">
        <f t="shared" si="48"/>
        <v>0</v>
      </c>
      <c r="AQ116">
        <f t="shared" si="48"/>
        <v>0</v>
      </c>
      <c r="AR116">
        <f t="shared" si="48"/>
        <v>0</v>
      </c>
      <c r="AS116">
        <f t="shared" si="48"/>
        <v>0</v>
      </c>
      <c r="AT116">
        <f t="shared" si="47"/>
        <v>0</v>
      </c>
      <c r="AU116">
        <f t="shared" si="46"/>
        <v>0</v>
      </c>
      <c r="AV116" t="s">
        <v>79</v>
      </c>
    </row>
    <row r="117" spans="1:48" x14ac:dyDescent="0.35">
      <c r="A117">
        <v>116</v>
      </c>
      <c r="B117" t="s">
        <v>86</v>
      </c>
      <c r="C117" t="s">
        <v>20</v>
      </c>
      <c r="D117" t="s">
        <v>79</v>
      </c>
      <c r="E117">
        <f t="shared" si="25"/>
        <v>0</v>
      </c>
      <c r="F117">
        <f t="shared" si="26"/>
        <v>1</v>
      </c>
      <c r="G117">
        <f t="shared" si="27"/>
        <v>1</v>
      </c>
      <c r="H117">
        <f t="shared" si="28"/>
        <v>0</v>
      </c>
      <c r="I117">
        <f t="shared" si="29"/>
        <v>0</v>
      </c>
      <c r="J117">
        <f t="shared" si="30"/>
        <v>0</v>
      </c>
      <c r="K117">
        <f t="shared" si="31"/>
        <v>1</v>
      </c>
      <c r="L117">
        <f t="shared" si="32"/>
        <v>3</v>
      </c>
      <c r="N117" t="s">
        <v>20</v>
      </c>
      <c r="O117" t="s">
        <v>81</v>
      </c>
      <c r="P117" t="s">
        <v>84</v>
      </c>
      <c r="R117">
        <f t="shared" si="33"/>
        <v>0</v>
      </c>
      <c r="S117">
        <f t="shared" si="34"/>
        <v>0</v>
      </c>
      <c r="T117">
        <f t="shared" si="35"/>
        <v>0</v>
      </c>
      <c r="U117">
        <f t="shared" si="36"/>
        <v>0</v>
      </c>
      <c r="V117">
        <f t="shared" si="37"/>
        <v>1</v>
      </c>
      <c r="W117">
        <f t="shared" si="38"/>
        <v>1</v>
      </c>
      <c r="X117">
        <f t="shared" si="39"/>
        <v>0</v>
      </c>
      <c r="Y117">
        <f t="shared" si="40"/>
        <v>1</v>
      </c>
      <c r="Z117">
        <f t="shared" si="41"/>
        <v>1</v>
      </c>
      <c r="AA117">
        <f t="shared" si="42"/>
        <v>0</v>
      </c>
      <c r="AB117">
        <f t="shared" si="43"/>
        <v>0</v>
      </c>
      <c r="AC117">
        <f t="shared" si="44"/>
        <v>0</v>
      </c>
      <c r="AD117">
        <f t="shared" si="45"/>
        <v>4</v>
      </c>
      <c r="AF117" t="s">
        <v>79</v>
      </c>
      <c r="AG117" t="s">
        <v>79</v>
      </c>
      <c r="AH117" t="s">
        <v>20</v>
      </c>
      <c r="AI117" t="s">
        <v>20</v>
      </c>
      <c r="AJ117" t="s">
        <v>83</v>
      </c>
      <c r="AK117" t="s">
        <v>79</v>
      </c>
      <c r="AL117" t="s">
        <v>20</v>
      </c>
      <c r="AN117">
        <f t="shared" si="48"/>
        <v>1</v>
      </c>
      <c r="AO117">
        <f t="shared" si="48"/>
        <v>1</v>
      </c>
      <c r="AP117">
        <f t="shared" si="48"/>
        <v>0</v>
      </c>
      <c r="AQ117">
        <f t="shared" si="48"/>
        <v>0</v>
      </c>
      <c r="AR117">
        <f t="shared" si="48"/>
        <v>0</v>
      </c>
      <c r="AS117">
        <f t="shared" si="48"/>
        <v>1</v>
      </c>
      <c r="AT117">
        <f t="shared" si="47"/>
        <v>0</v>
      </c>
      <c r="AU117">
        <f t="shared" si="46"/>
        <v>3</v>
      </c>
      <c r="AV117" t="s">
        <v>79</v>
      </c>
    </row>
    <row r="118" spans="1:48" x14ac:dyDescent="0.35">
      <c r="A118">
        <v>117</v>
      </c>
      <c r="B118" t="s">
        <v>86</v>
      </c>
      <c r="C118" t="s">
        <v>87</v>
      </c>
      <c r="D118" t="s">
        <v>79</v>
      </c>
      <c r="E118">
        <f t="shared" si="25"/>
        <v>0</v>
      </c>
      <c r="F118">
        <f t="shared" si="26"/>
        <v>1</v>
      </c>
      <c r="G118">
        <f t="shared" si="27"/>
        <v>1</v>
      </c>
      <c r="H118">
        <f t="shared" si="28"/>
        <v>1</v>
      </c>
      <c r="I118">
        <f t="shared" si="29"/>
        <v>0</v>
      </c>
      <c r="J118">
        <f t="shared" si="30"/>
        <v>0</v>
      </c>
      <c r="K118">
        <f t="shared" si="31"/>
        <v>1</v>
      </c>
      <c r="L118">
        <f t="shared" si="32"/>
        <v>4</v>
      </c>
      <c r="N118" t="s">
        <v>20</v>
      </c>
      <c r="O118" t="s">
        <v>81</v>
      </c>
      <c r="P118" t="s">
        <v>84</v>
      </c>
      <c r="R118">
        <f t="shared" si="33"/>
        <v>0</v>
      </c>
      <c r="S118">
        <f t="shared" si="34"/>
        <v>0</v>
      </c>
      <c r="T118">
        <f t="shared" si="35"/>
        <v>0</v>
      </c>
      <c r="U118">
        <f t="shared" si="36"/>
        <v>0</v>
      </c>
      <c r="V118">
        <f t="shared" si="37"/>
        <v>1</v>
      </c>
      <c r="W118">
        <f t="shared" si="38"/>
        <v>1</v>
      </c>
      <c r="X118">
        <f t="shared" si="39"/>
        <v>0</v>
      </c>
      <c r="Y118">
        <f t="shared" si="40"/>
        <v>1</v>
      </c>
      <c r="Z118">
        <f t="shared" si="41"/>
        <v>1</v>
      </c>
      <c r="AA118">
        <f t="shared" si="42"/>
        <v>0</v>
      </c>
      <c r="AB118">
        <f t="shared" si="43"/>
        <v>0</v>
      </c>
      <c r="AC118">
        <f t="shared" si="44"/>
        <v>0</v>
      </c>
      <c r="AD118">
        <f t="shared" si="45"/>
        <v>4</v>
      </c>
      <c r="AF118" t="s">
        <v>83</v>
      </c>
      <c r="AG118" t="s">
        <v>79</v>
      </c>
      <c r="AH118" t="s">
        <v>20</v>
      </c>
      <c r="AI118" t="s">
        <v>79</v>
      </c>
      <c r="AJ118" t="s">
        <v>79</v>
      </c>
      <c r="AK118" t="s">
        <v>20</v>
      </c>
      <c r="AL118" t="s">
        <v>20</v>
      </c>
      <c r="AN118">
        <f t="shared" si="48"/>
        <v>0</v>
      </c>
      <c r="AO118">
        <f t="shared" si="48"/>
        <v>1</v>
      </c>
      <c r="AP118">
        <f t="shared" si="48"/>
        <v>0</v>
      </c>
      <c r="AQ118">
        <f t="shared" si="48"/>
        <v>1</v>
      </c>
      <c r="AR118">
        <f t="shared" si="48"/>
        <v>1</v>
      </c>
      <c r="AS118">
        <f t="shared" si="48"/>
        <v>0</v>
      </c>
      <c r="AT118">
        <f t="shared" si="47"/>
        <v>0</v>
      </c>
      <c r="AU118">
        <f t="shared" si="46"/>
        <v>3</v>
      </c>
      <c r="AV118" t="s">
        <v>79</v>
      </c>
    </row>
    <row r="119" spans="1:48" x14ac:dyDescent="0.35">
      <c r="A119">
        <v>118</v>
      </c>
      <c r="B119" t="s">
        <v>78</v>
      </c>
      <c r="C119" t="s">
        <v>87</v>
      </c>
      <c r="D119" t="s">
        <v>79</v>
      </c>
      <c r="E119">
        <f t="shared" si="25"/>
        <v>1</v>
      </c>
      <c r="F119">
        <f t="shared" si="26"/>
        <v>0</v>
      </c>
      <c r="G119">
        <f t="shared" si="27"/>
        <v>0</v>
      </c>
      <c r="H119">
        <f t="shared" si="28"/>
        <v>1</v>
      </c>
      <c r="I119">
        <f t="shared" si="29"/>
        <v>0</v>
      </c>
      <c r="J119">
        <f t="shared" si="30"/>
        <v>0</v>
      </c>
      <c r="K119">
        <f t="shared" si="31"/>
        <v>1</v>
      </c>
      <c r="L119">
        <f t="shared" si="32"/>
        <v>3</v>
      </c>
      <c r="N119" t="s">
        <v>20</v>
      </c>
      <c r="O119" t="s">
        <v>81</v>
      </c>
      <c r="P119" t="s">
        <v>84</v>
      </c>
      <c r="R119">
        <f t="shared" si="33"/>
        <v>0</v>
      </c>
      <c r="S119">
        <f t="shared" si="34"/>
        <v>0</v>
      </c>
      <c r="T119">
        <f t="shared" si="35"/>
        <v>0</v>
      </c>
      <c r="U119">
        <f t="shared" si="36"/>
        <v>0</v>
      </c>
      <c r="V119">
        <f t="shared" si="37"/>
        <v>1</v>
      </c>
      <c r="W119">
        <f t="shared" si="38"/>
        <v>1</v>
      </c>
      <c r="X119">
        <f t="shared" si="39"/>
        <v>0</v>
      </c>
      <c r="Y119">
        <f t="shared" si="40"/>
        <v>1</v>
      </c>
      <c r="Z119">
        <f t="shared" si="41"/>
        <v>1</v>
      </c>
      <c r="AA119">
        <f t="shared" si="42"/>
        <v>0</v>
      </c>
      <c r="AB119">
        <f t="shared" si="43"/>
        <v>0</v>
      </c>
      <c r="AC119">
        <f t="shared" si="44"/>
        <v>0</v>
      </c>
      <c r="AD119">
        <f t="shared" si="45"/>
        <v>4</v>
      </c>
      <c r="AF119" t="s">
        <v>83</v>
      </c>
      <c r="AG119" t="s">
        <v>79</v>
      </c>
      <c r="AH119" t="s">
        <v>79</v>
      </c>
      <c r="AI119" t="s">
        <v>20</v>
      </c>
      <c r="AJ119" t="s">
        <v>79</v>
      </c>
      <c r="AK119" t="s">
        <v>79</v>
      </c>
      <c r="AL119" t="s">
        <v>20</v>
      </c>
      <c r="AN119">
        <f t="shared" si="48"/>
        <v>0</v>
      </c>
      <c r="AO119">
        <f t="shared" si="48"/>
        <v>1</v>
      </c>
      <c r="AP119">
        <f t="shared" si="48"/>
        <v>1</v>
      </c>
      <c r="AQ119">
        <f t="shared" si="48"/>
        <v>0</v>
      </c>
      <c r="AR119">
        <f t="shared" si="48"/>
        <v>1</v>
      </c>
      <c r="AS119">
        <f t="shared" si="48"/>
        <v>1</v>
      </c>
      <c r="AT119">
        <f t="shared" si="47"/>
        <v>0</v>
      </c>
      <c r="AU119">
        <f t="shared" si="46"/>
        <v>4</v>
      </c>
      <c r="AV119" t="s">
        <v>79</v>
      </c>
    </row>
    <row r="120" spans="1:48" x14ac:dyDescent="0.35">
      <c r="A120">
        <v>119</v>
      </c>
      <c r="B120" t="s">
        <v>86</v>
      </c>
      <c r="C120" t="s">
        <v>20</v>
      </c>
      <c r="D120" t="s">
        <v>79</v>
      </c>
      <c r="E120">
        <f t="shared" si="25"/>
        <v>0</v>
      </c>
      <c r="F120">
        <f t="shared" si="26"/>
        <v>1</v>
      </c>
      <c r="G120">
        <f t="shared" si="27"/>
        <v>1</v>
      </c>
      <c r="H120">
        <f t="shared" si="28"/>
        <v>0</v>
      </c>
      <c r="I120">
        <f t="shared" si="29"/>
        <v>0</v>
      </c>
      <c r="J120">
        <f t="shared" si="30"/>
        <v>0</v>
      </c>
      <c r="K120">
        <f t="shared" si="31"/>
        <v>1</v>
      </c>
      <c r="L120">
        <f t="shared" si="32"/>
        <v>3</v>
      </c>
      <c r="N120" t="s">
        <v>20</v>
      </c>
      <c r="O120" t="s">
        <v>81</v>
      </c>
      <c r="P120" t="s">
        <v>84</v>
      </c>
      <c r="R120">
        <f t="shared" si="33"/>
        <v>0</v>
      </c>
      <c r="S120">
        <f t="shared" si="34"/>
        <v>0</v>
      </c>
      <c r="T120">
        <f t="shared" si="35"/>
        <v>0</v>
      </c>
      <c r="U120">
        <f t="shared" si="36"/>
        <v>0</v>
      </c>
      <c r="V120">
        <f t="shared" si="37"/>
        <v>1</v>
      </c>
      <c r="W120">
        <f t="shared" si="38"/>
        <v>1</v>
      </c>
      <c r="X120">
        <f t="shared" si="39"/>
        <v>0</v>
      </c>
      <c r="Y120">
        <f t="shared" si="40"/>
        <v>1</v>
      </c>
      <c r="Z120">
        <f t="shared" si="41"/>
        <v>1</v>
      </c>
      <c r="AA120">
        <f t="shared" si="42"/>
        <v>0</v>
      </c>
      <c r="AB120">
        <f t="shared" si="43"/>
        <v>0</v>
      </c>
      <c r="AC120">
        <f t="shared" si="44"/>
        <v>0</v>
      </c>
      <c r="AD120">
        <f t="shared" si="45"/>
        <v>4</v>
      </c>
      <c r="AF120" t="s">
        <v>83</v>
      </c>
      <c r="AG120" t="s">
        <v>79</v>
      </c>
      <c r="AH120" t="s">
        <v>20</v>
      </c>
      <c r="AI120" t="s">
        <v>20</v>
      </c>
      <c r="AJ120" t="s">
        <v>83</v>
      </c>
      <c r="AK120" t="s">
        <v>79</v>
      </c>
      <c r="AL120" t="s">
        <v>20</v>
      </c>
      <c r="AN120">
        <f t="shared" si="48"/>
        <v>0</v>
      </c>
      <c r="AO120">
        <f t="shared" si="48"/>
        <v>1</v>
      </c>
      <c r="AP120">
        <f t="shared" si="48"/>
        <v>0</v>
      </c>
      <c r="AQ120">
        <f t="shared" si="48"/>
        <v>0</v>
      </c>
      <c r="AR120">
        <f t="shared" si="48"/>
        <v>0</v>
      </c>
      <c r="AS120">
        <f t="shared" si="48"/>
        <v>1</v>
      </c>
      <c r="AT120">
        <f t="shared" si="47"/>
        <v>0</v>
      </c>
      <c r="AU120">
        <f t="shared" si="46"/>
        <v>2</v>
      </c>
      <c r="AV120" t="s">
        <v>79</v>
      </c>
    </row>
    <row r="121" spans="1:48" x14ac:dyDescent="0.35">
      <c r="A121">
        <v>120</v>
      </c>
      <c r="B121" t="s">
        <v>78</v>
      </c>
      <c r="C121" t="s">
        <v>20</v>
      </c>
      <c r="D121" t="s">
        <v>79</v>
      </c>
      <c r="E121">
        <f t="shared" si="25"/>
        <v>1</v>
      </c>
      <c r="F121">
        <f t="shared" si="26"/>
        <v>0</v>
      </c>
      <c r="G121">
        <f t="shared" si="27"/>
        <v>0</v>
      </c>
      <c r="H121">
        <f t="shared" si="28"/>
        <v>0</v>
      </c>
      <c r="I121">
        <f t="shared" si="29"/>
        <v>0</v>
      </c>
      <c r="J121">
        <f t="shared" si="30"/>
        <v>0</v>
      </c>
      <c r="K121">
        <f t="shared" si="31"/>
        <v>1</v>
      </c>
      <c r="L121">
        <f t="shared" si="32"/>
        <v>2</v>
      </c>
      <c r="N121" t="s">
        <v>20</v>
      </c>
      <c r="O121" t="s">
        <v>80</v>
      </c>
      <c r="P121" t="s">
        <v>84</v>
      </c>
      <c r="R121">
        <f t="shared" si="33"/>
        <v>0</v>
      </c>
      <c r="S121">
        <f t="shared" si="34"/>
        <v>0</v>
      </c>
      <c r="T121">
        <f t="shared" si="35"/>
        <v>0</v>
      </c>
      <c r="U121">
        <f t="shared" si="36"/>
        <v>1</v>
      </c>
      <c r="V121">
        <f t="shared" si="37"/>
        <v>0</v>
      </c>
      <c r="W121">
        <f t="shared" si="38"/>
        <v>0</v>
      </c>
      <c r="X121">
        <f t="shared" si="39"/>
        <v>0</v>
      </c>
      <c r="Y121">
        <f t="shared" si="40"/>
        <v>1</v>
      </c>
      <c r="Z121">
        <f t="shared" si="41"/>
        <v>1</v>
      </c>
      <c r="AA121">
        <f t="shared" si="42"/>
        <v>0</v>
      </c>
      <c r="AB121">
        <f t="shared" si="43"/>
        <v>0</v>
      </c>
      <c r="AC121">
        <f t="shared" si="44"/>
        <v>0</v>
      </c>
      <c r="AD121">
        <f t="shared" si="45"/>
        <v>3</v>
      </c>
      <c r="AF121" t="s">
        <v>79</v>
      </c>
      <c r="AG121" t="s">
        <v>83</v>
      </c>
      <c r="AH121" t="s">
        <v>20</v>
      </c>
      <c r="AI121" t="s">
        <v>20</v>
      </c>
      <c r="AJ121" t="s">
        <v>83</v>
      </c>
      <c r="AK121" t="s">
        <v>79</v>
      </c>
      <c r="AL121" t="s">
        <v>20</v>
      </c>
      <c r="AN121">
        <f t="shared" si="48"/>
        <v>1</v>
      </c>
      <c r="AO121">
        <f t="shared" si="48"/>
        <v>0</v>
      </c>
      <c r="AP121">
        <f t="shared" si="48"/>
        <v>0</v>
      </c>
      <c r="AQ121">
        <f t="shared" si="48"/>
        <v>0</v>
      </c>
      <c r="AR121">
        <f t="shared" si="48"/>
        <v>0</v>
      </c>
      <c r="AS121">
        <f t="shared" si="48"/>
        <v>1</v>
      </c>
      <c r="AT121">
        <f t="shared" si="47"/>
        <v>0</v>
      </c>
      <c r="AU121">
        <f t="shared" si="46"/>
        <v>2</v>
      </c>
      <c r="AV121" t="s">
        <v>79</v>
      </c>
    </row>
    <row r="122" spans="1:48" x14ac:dyDescent="0.35">
      <c r="A122">
        <v>121</v>
      </c>
      <c r="B122" t="s">
        <v>78</v>
      </c>
      <c r="C122" t="s">
        <v>20</v>
      </c>
      <c r="D122" t="s">
        <v>79</v>
      </c>
      <c r="E122">
        <f t="shared" si="25"/>
        <v>1</v>
      </c>
      <c r="F122">
        <f t="shared" si="26"/>
        <v>0</v>
      </c>
      <c r="G122">
        <f t="shared" si="27"/>
        <v>0</v>
      </c>
      <c r="H122">
        <f t="shared" si="28"/>
        <v>0</v>
      </c>
      <c r="I122">
        <f t="shared" si="29"/>
        <v>0</v>
      </c>
      <c r="J122">
        <f t="shared" si="30"/>
        <v>0</v>
      </c>
      <c r="K122">
        <f t="shared" si="31"/>
        <v>1</v>
      </c>
      <c r="L122">
        <f t="shared" si="32"/>
        <v>2</v>
      </c>
      <c r="N122" t="s">
        <v>80</v>
      </c>
      <c r="O122" t="s">
        <v>81</v>
      </c>
      <c r="P122" t="s">
        <v>82</v>
      </c>
      <c r="R122">
        <f t="shared" si="33"/>
        <v>1</v>
      </c>
      <c r="S122">
        <f t="shared" si="34"/>
        <v>0</v>
      </c>
      <c r="T122">
        <f t="shared" si="35"/>
        <v>0</v>
      </c>
      <c r="U122">
        <f t="shared" si="36"/>
        <v>0</v>
      </c>
      <c r="V122">
        <f t="shared" si="37"/>
        <v>1</v>
      </c>
      <c r="W122">
        <f t="shared" si="38"/>
        <v>1</v>
      </c>
      <c r="X122">
        <f t="shared" si="39"/>
        <v>0</v>
      </c>
      <c r="Y122">
        <f t="shared" si="40"/>
        <v>0</v>
      </c>
      <c r="Z122">
        <f t="shared" si="41"/>
        <v>0</v>
      </c>
      <c r="AA122">
        <f t="shared" si="42"/>
        <v>1</v>
      </c>
      <c r="AB122">
        <f t="shared" si="43"/>
        <v>1</v>
      </c>
      <c r="AC122">
        <f t="shared" si="44"/>
        <v>1</v>
      </c>
      <c r="AD122">
        <f t="shared" si="45"/>
        <v>6</v>
      </c>
      <c r="AF122" t="s">
        <v>83</v>
      </c>
      <c r="AG122" t="s">
        <v>83</v>
      </c>
      <c r="AH122" t="s">
        <v>20</v>
      </c>
      <c r="AI122" t="s">
        <v>20</v>
      </c>
      <c r="AJ122" t="s">
        <v>79</v>
      </c>
      <c r="AK122" t="s">
        <v>79</v>
      </c>
      <c r="AL122" t="s">
        <v>20</v>
      </c>
      <c r="AN122">
        <f t="shared" si="48"/>
        <v>0</v>
      </c>
      <c r="AO122">
        <f t="shared" si="48"/>
        <v>0</v>
      </c>
      <c r="AP122">
        <f t="shared" si="48"/>
        <v>0</v>
      </c>
      <c r="AQ122">
        <f t="shared" si="48"/>
        <v>0</v>
      </c>
      <c r="AR122">
        <f t="shared" si="48"/>
        <v>1</v>
      </c>
      <c r="AS122">
        <f t="shared" si="48"/>
        <v>1</v>
      </c>
      <c r="AT122">
        <f t="shared" si="47"/>
        <v>0</v>
      </c>
      <c r="AU122">
        <f t="shared" si="46"/>
        <v>2</v>
      </c>
      <c r="AV122" t="s">
        <v>20</v>
      </c>
    </row>
    <row r="123" spans="1:48" x14ac:dyDescent="0.35">
      <c r="A123">
        <v>122</v>
      </c>
      <c r="B123" t="s">
        <v>78</v>
      </c>
      <c r="C123" t="s">
        <v>87</v>
      </c>
      <c r="D123" t="s">
        <v>79</v>
      </c>
      <c r="E123">
        <f t="shared" si="25"/>
        <v>1</v>
      </c>
      <c r="F123">
        <f t="shared" si="26"/>
        <v>0</v>
      </c>
      <c r="G123">
        <f t="shared" si="27"/>
        <v>0</v>
      </c>
      <c r="H123">
        <f t="shared" si="28"/>
        <v>1</v>
      </c>
      <c r="I123">
        <f t="shared" si="29"/>
        <v>0</v>
      </c>
      <c r="J123">
        <f t="shared" si="30"/>
        <v>0</v>
      </c>
      <c r="K123">
        <f t="shared" si="31"/>
        <v>1</v>
      </c>
      <c r="L123">
        <f t="shared" si="32"/>
        <v>3</v>
      </c>
      <c r="N123" t="s">
        <v>20</v>
      </c>
      <c r="O123" t="s">
        <v>81</v>
      </c>
      <c r="P123" t="s">
        <v>84</v>
      </c>
      <c r="R123">
        <f t="shared" si="33"/>
        <v>0</v>
      </c>
      <c r="S123">
        <f t="shared" si="34"/>
        <v>0</v>
      </c>
      <c r="T123">
        <f t="shared" si="35"/>
        <v>0</v>
      </c>
      <c r="U123">
        <f t="shared" si="36"/>
        <v>0</v>
      </c>
      <c r="V123">
        <f t="shared" si="37"/>
        <v>1</v>
      </c>
      <c r="W123">
        <f t="shared" si="38"/>
        <v>1</v>
      </c>
      <c r="X123">
        <f t="shared" si="39"/>
        <v>0</v>
      </c>
      <c r="Y123">
        <f t="shared" si="40"/>
        <v>1</v>
      </c>
      <c r="Z123">
        <f t="shared" si="41"/>
        <v>1</v>
      </c>
      <c r="AA123">
        <f t="shared" si="42"/>
        <v>0</v>
      </c>
      <c r="AB123">
        <f t="shared" si="43"/>
        <v>0</v>
      </c>
      <c r="AC123">
        <f t="shared" si="44"/>
        <v>0</v>
      </c>
      <c r="AD123">
        <f t="shared" si="45"/>
        <v>4</v>
      </c>
      <c r="AF123" t="s">
        <v>83</v>
      </c>
      <c r="AG123" t="s">
        <v>79</v>
      </c>
      <c r="AH123" t="s">
        <v>20</v>
      </c>
      <c r="AI123" t="s">
        <v>20</v>
      </c>
      <c r="AJ123" t="s">
        <v>79</v>
      </c>
      <c r="AK123" t="s">
        <v>20</v>
      </c>
      <c r="AL123" t="s">
        <v>79</v>
      </c>
      <c r="AN123">
        <f t="shared" si="48"/>
        <v>0</v>
      </c>
      <c r="AO123">
        <f t="shared" si="48"/>
        <v>1</v>
      </c>
      <c r="AP123">
        <f t="shared" si="48"/>
        <v>0</v>
      </c>
      <c r="AQ123">
        <f t="shared" si="48"/>
        <v>0</v>
      </c>
      <c r="AR123">
        <f t="shared" si="48"/>
        <v>1</v>
      </c>
      <c r="AS123">
        <f t="shared" si="48"/>
        <v>0</v>
      </c>
      <c r="AT123">
        <f t="shared" si="47"/>
        <v>1</v>
      </c>
      <c r="AU123">
        <f t="shared" si="46"/>
        <v>3</v>
      </c>
      <c r="AV123" t="s">
        <v>79</v>
      </c>
    </row>
    <row r="124" spans="1:48" x14ac:dyDescent="0.35">
      <c r="A124">
        <v>123</v>
      </c>
      <c r="B124" t="s">
        <v>78</v>
      </c>
      <c r="C124" t="s">
        <v>20</v>
      </c>
      <c r="D124" t="s">
        <v>79</v>
      </c>
      <c r="E124">
        <f t="shared" si="25"/>
        <v>1</v>
      </c>
      <c r="F124">
        <f t="shared" si="26"/>
        <v>0</v>
      </c>
      <c r="G124">
        <f t="shared" si="27"/>
        <v>0</v>
      </c>
      <c r="H124">
        <f t="shared" si="28"/>
        <v>0</v>
      </c>
      <c r="I124">
        <f t="shared" si="29"/>
        <v>0</v>
      </c>
      <c r="J124">
        <f t="shared" si="30"/>
        <v>0</v>
      </c>
      <c r="K124">
        <f t="shared" si="31"/>
        <v>1</v>
      </c>
      <c r="L124">
        <f t="shared" si="32"/>
        <v>2</v>
      </c>
      <c r="N124" t="s">
        <v>20</v>
      </c>
      <c r="O124" t="s">
        <v>81</v>
      </c>
      <c r="P124" t="s">
        <v>82</v>
      </c>
      <c r="R124">
        <f t="shared" si="33"/>
        <v>0</v>
      </c>
      <c r="S124">
        <f t="shared" si="34"/>
        <v>0</v>
      </c>
      <c r="T124">
        <f t="shared" si="35"/>
        <v>0</v>
      </c>
      <c r="U124">
        <f t="shared" si="36"/>
        <v>0</v>
      </c>
      <c r="V124">
        <f t="shared" si="37"/>
        <v>1</v>
      </c>
      <c r="W124">
        <f t="shared" si="38"/>
        <v>1</v>
      </c>
      <c r="X124">
        <f t="shared" si="39"/>
        <v>0</v>
      </c>
      <c r="Y124">
        <f t="shared" si="40"/>
        <v>0</v>
      </c>
      <c r="Z124">
        <f t="shared" si="41"/>
        <v>0</v>
      </c>
      <c r="AA124">
        <f t="shared" si="42"/>
        <v>1</v>
      </c>
      <c r="AB124">
        <f t="shared" si="43"/>
        <v>1</v>
      </c>
      <c r="AC124">
        <f t="shared" si="44"/>
        <v>1</v>
      </c>
      <c r="AD124">
        <f t="shared" si="45"/>
        <v>5</v>
      </c>
      <c r="AF124" t="s">
        <v>83</v>
      </c>
      <c r="AG124" t="s">
        <v>79</v>
      </c>
      <c r="AH124" t="s">
        <v>20</v>
      </c>
      <c r="AI124" t="s">
        <v>20</v>
      </c>
      <c r="AJ124" t="s">
        <v>79</v>
      </c>
      <c r="AK124" t="s">
        <v>79</v>
      </c>
      <c r="AL124" t="s">
        <v>20</v>
      </c>
      <c r="AN124">
        <f t="shared" si="48"/>
        <v>0</v>
      </c>
      <c r="AO124">
        <f t="shared" si="48"/>
        <v>1</v>
      </c>
      <c r="AP124">
        <f t="shared" si="48"/>
        <v>0</v>
      </c>
      <c r="AQ124">
        <f t="shared" si="48"/>
        <v>0</v>
      </c>
      <c r="AR124">
        <f t="shared" si="48"/>
        <v>1</v>
      </c>
      <c r="AS124">
        <f t="shared" si="48"/>
        <v>1</v>
      </c>
      <c r="AT124">
        <f t="shared" si="47"/>
        <v>0</v>
      </c>
      <c r="AU124">
        <f t="shared" si="46"/>
        <v>3</v>
      </c>
      <c r="AV124" t="s">
        <v>79</v>
      </c>
    </row>
    <row r="125" spans="1:48" x14ac:dyDescent="0.35">
      <c r="A125">
        <v>124</v>
      </c>
      <c r="B125" t="s">
        <v>78</v>
      </c>
      <c r="C125" t="s">
        <v>90</v>
      </c>
      <c r="D125" t="s">
        <v>79</v>
      </c>
      <c r="E125">
        <f t="shared" si="25"/>
        <v>1</v>
      </c>
      <c r="F125">
        <f t="shared" si="26"/>
        <v>0</v>
      </c>
      <c r="G125">
        <f t="shared" si="27"/>
        <v>0</v>
      </c>
      <c r="H125">
        <f t="shared" si="28"/>
        <v>0</v>
      </c>
      <c r="I125">
        <f t="shared" si="29"/>
        <v>1</v>
      </c>
      <c r="J125">
        <f t="shared" si="30"/>
        <v>1</v>
      </c>
      <c r="K125">
        <f t="shared" si="31"/>
        <v>1</v>
      </c>
      <c r="L125">
        <f t="shared" si="32"/>
        <v>4</v>
      </c>
      <c r="N125" t="s">
        <v>20</v>
      </c>
      <c r="O125" t="s">
        <v>20</v>
      </c>
      <c r="P125" t="s">
        <v>20</v>
      </c>
      <c r="R125">
        <f t="shared" si="33"/>
        <v>0</v>
      </c>
      <c r="S125">
        <f t="shared" si="34"/>
        <v>0</v>
      </c>
      <c r="T125">
        <f t="shared" si="35"/>
        <v>0</v>
      </c>
      <c r="U125">
        <f t="shared" si="36"/>
        <v>0</v>
      </c>
      <c r="V125">
        <f t="shared" si="37"/>
        <v>0</v>
      </c>
      <c r="W125">
        <f t="shared" si="38"/>
        <v>0</v>
      </c>
      <c r="X125">
        <f t="shared" si="39"/>
        <v>0</v>
      </c>
      <c r="Y125">
        <f t="shared" si="40"/>
        <v>0</v>
      </c>
      <c r="Z125">
        <f t="shared" si="41"/>
        <v>0</v>
      </c>
      <c r="AA125">
        <f t="shared" si="42"/>
        <v>0</v>
      </c>
      <c r="AB125">
        <f t="shared" si="43"/>
        <v>0</v>
      </c>
      <c r="AC125">
        <f t="shared" si="44"/>
        <v>0</v>
      </c>
      <c r="AD125">
        <f t="shared" si="45"/>
        <v>0</v>
      </c>
      <c r="AF125" t="s">
        <v>83</v>
      </c>
      <c r="AG125" t="s">
        <v>83</v>
      </c>
      <c r="AH125" t="s">
        <v>20</v>
      </c>
      <c r="AI125" t="s">
        <v>20</v>
      </c>
      <c r="AJ125" t="s">
        <v>79</v>
      </c>
      <c r="AK125" t="s">
        <v>79</v>
      </c>
      <c r="AL125" t="s">
        <v>20</v>
      </c>
      <c r="AN125">
        <f t="shared" si="48"/>
        <v>0</v>
      </c>
      <c r="AO125">
        <f t="shared" si="48"/>
        <v>0</v>
      </c>
      <c r="AP125">
        <f t="shared" si="48"/>
        <v>0</v>
      </c>
      <c r="AQ125">
        <f t="shared" si="48"/>
        <v>0</v>
      </c>
      <c r="AR125">
        <f t="shared" si="48"/>
        <v>1</v>
      </c>
      <c r="AS125">
        <f t="shared" si="48"/>
        <v>1</v>
      </c>
      <c r="AT125">
        <f t="shared" si="47"/>
        <v>0</v>
      </c>
      <c r="AU125">
        <f t="shared" si="46"/>
        <v>2</v>
      </c>
      <c r="AV125" t="s">
        <v>79</v>
      </c>
    </row>
    <row r="126" spans="1:48" x14ac:dyDescent="0.35">
      <c r="A126">
        <v>125</v>
      </c>
      <c r="B126" t="s">
        <v>86</v>
      </c>
      <c r="C126" t="s">
        <v>20</v>
      </c>
      <c r="D126" t="s">
        <v>79</v>
      </c>
      <c r="E126">
        <f t="shared" si="25"/>
        <v>0</v>
      </c>
      <c r="F126">
        <f t="shared" si="26"/>
        <v>1</v>
      </c>
      <c r="G126">
        <f t="shared" si="27"/>
        <v>1</v>
      </c>
      <c r="H126">
        <f t="shared" si="28"/>
        <v>0</v>
      </c>
      <c r="I126">
        <f t="shared" si="29"/>
        <v>0</v>
      </c>
      <c r="J126">
        <f t="shared" si="30"/>
        <v>0</v>
      </c>
      <c r="K126">
        <f t="shared" si="31"/>
        <v>1</v>
      </c>
      <c r="L126">
        <f t="shared" si="32"/>
        <v>3</v>
      </c>
      <c r="N126" t="s">
        <v>80</v>
      </c>
      <c r="O126" t="s">
        <v>81</v>
      </c>
      <c r="P126" t="s">
        <v>89</v>
      </c>
      <c r="R126">
        <f t="shared" si="33"/>
        <v>1</v>
      </c>
      <c r="S126">
        <f t="shared" si="34"/>
        <v>0</v>
      </c>
      <c r="T126">
        <f t="shared" si="35"/>
        <v>0</v>
      </c>
      <c r="U126">
        <f t="shared" si="36"/>
        <v>0</v>
      </c>
      <c r="V126">
        <f t="shared" si="37"/>
        <v>1</v>
      </c>
      <c r="W126">
        <f t="shared" si="38"/>
        <v>1</v>
      </c>
      <c r="X126">
        <f t="shared" si="39"/>
        <v>0</v>
      </c>
      <c r="Y126">
        <f t="shared" si="40"/>
        <v>0</v>
      </c>
      <c r="Z126">
        <f t="shared" si="41"/>
        <v>0</v>
      </c>
      <c r="AA126">
        <f t="shared" si="42"/>
        <v>0</v>
      </c>
      <c r="AB126">
        <f t="shared" si="43"/>
        <v>0</v>
      </c>
      <c r="AC126">
        <f t="shared" si="44"/>
        <v>0</v>
      </c>
      <c r="AD126">
        <f t="shared" si="45"/>
        <v>3</v>
      </c>
      <c r="AF126" t="s">
        <v>79</v>
      </c>
      <c r="AG126" t="s">
        <v>79</v>
      </c>
      <c r="AH126" t="s">
        <v>20</v>
      </c>
      <c r="AI126" t="s">
        <v>20</v>
      </c>
      <c r="AJ126" t="s">
        <v>79</v>
      </c>
      <c r="AK126" t="s">
        <v>79</v>
      </c>
      <c r="AL126" t="s">
        <v>20</v>
      </c>
      <c r="AN126">
        <f t="shared" si="48"/>
        <v>1</v>
      </c>
      <c r="AO126">
        <f t="shared" si="48"/>
        <v>1</v>
      </c>
      <c r="AP126">
        <f t="shared" si="48"/>
        <v>0</v>
      </c>
      <c r="AQ126">
        <f t="shared" si="48"/>
        <v>0</v>
      </c>
      <c r="AR126">
        <f t="shared" si="48"/>
        <v>1</v>
      </c>
      <c r="AS126">
        <f t="shared" si="48"/>
        <v>1</v>
      </c>
      <c r="AT126">
        <f t="shared" si="47"/>
        <v>0</v>
      </c>
      <c r="AU126">
        <f t="shared" si="46"/>
        <v>4</v>
      </c>
      <c r="AV126" t="s">
        <v>79</v>
      </c>
    </row>
    <row r="127" spans="1:48" x14ac:dyDescent="0.35">
      <c r="A127">
        <v>126</v>
      </c>
      <c r="B127" t="s">
        <v>86</v>
      </c>
      <c r="C127" t="s">
        <v>20</v>
      </c>
      <c r="D127" t="s">
        <v>79</v>
      </c>
      <c r="E127">
        <f t="shared" si="25"/>
        <v>0</v>
      </c>
      <c r="F127">
        <f t="shared" si="26"/>
        <v>1</v>
      </c>
      <c r="G127">
        <f t="shared" si="27"/>
        <v>1</v>
      </c>
      <c r="H127">
        <f t="shared" si="28"/>
        <v>0</v>
      </c>
      <c r="I127">
        <f t="shared" si="29"/>
        <v>0</v>
      </c>
      <c r="J127">
        <f t="shared" si="30"/>
        <v>0</v>
      </c>
      <c r="K127">
        <f t="shared" si="31"/>
        <v>1</v>
      </c>
      <c r="L127">
        <f t="shared" si="32"/>
        <v>3</v>
      </c>
      <c r="N127" t="s">
        <v>80</v>
      </c>
      <c r="O127" t="s">
        <v>81</v>
      </c>
      <c r="P127" t="s">
        <v>82</v>
      </c>
      <c r="R127">
        <f t="shared" si="33"/>
        <v>1</v>
      </c>
      <c r="S127">
        <f t="shared" si="34"/>
        <v>0</v>
      </c>
      <c r="T127">
        <f t="shared" si="35"/>
        <v>0</v>
      </c>
      <c r="U127">
        <f t="shared" si="36"/>
        <v>0</v>
      </c>
      <c r="V127">
        <f t="shared" si="37"/>
        <v>1</v>
      </c>
      <c r="W127">
        <f t="shared" si="38"/>
        <v>1</v>
      </c>
      <c r="X127">
        <f t="shared" si="39"/>
        <v>0</v>
      </c>
      <c r="Y127">
        <f t="shared" si="40"/>
        <v>0</v>
      </c>
      <c r="Z127">
        <f t="shared" si="41"/>
        <v>0</v>
      </c>
      <c r="AA127">
        <f t="shared" si="42"/>
        <v>1</v>
      </c>
      <c r="AB127">
        <f t="shared" si="43"/>
        <v>1</v>
      </c>
      <c r="AC127">
        <f t="shared" si="44"/>
        <v>1</v>
      </c>
      <c r="AD127">
        <f t="shared" si="45"/>
        <v>6</v>
      </c>
      <c r="AF127" t="s">
        <v>83</v>
      </c>
      <c r="AG127" t="s">
        <v>83</v>
      </c>
      <c r="AH127" t="s">
        <v>20</v>
      </c>
      <c r="AI127" t="s">
        <v>20</v>
      </c>
      <c r="AJ127" t="s">
        <v>79</v>
      </c>
      <c r="AK127" t="s">
        <v>20</v>
      </c>
      <c r="AL127" t="s">
        <v>20</v>
      </c>
      <c r="AN127">
        <f t="shared" si="48"/>
        <v>0</v>
      </c>
      <c r="AO127">
        <f t="shared" si="48"/>
        <v>0</v>
      </c>
      <c r="AP127">
        <f t="shared" si="48"/>
        <v>0</v>
      </c>
      <c r="AQ127">
        <f t="shared" si="48"/>
        <v>0</v>
      </c>
      <c r="AR127">
        <f t="shared" si="48"/>
        <v>1</v>
      </c>
      <c r="AS127">
        <f t="shared" si="48"/>
        <v>0</v>
      </c>
      <c r="AT127">
        <f t="shared" si="47"/>
        <v>0</v>
      </c>
      <c r="AU127">
        <f t="shared" si="46"/>
        <v>1</v>
      </c>
      <c r="AV127" t="s">
        <v>20</v>
      </c>
    </row>
    <row r="128" spans="1:48" x14ac:dyDescent="0.35">
      <c r="A128">
        <v>127</v>
      </c>
      <c r="B128" t="s">
        <v>78</v>
      </c>
      <c r="C128" t="s">
        <v>20</v>
      </c>
      <c r="D128" t="s">
        <v>83</v>
      </c>
      <c r="E128">
        <f t="shared" si="25"/>
        <v>1</v>
      </c>
      <c r="F128">
        <f t="shared" si="26"/>
        <v>0</v>
      </c>
      <c r="G128">
        <f t="shared" si="27"/>
        <v>0</v>
      </c>
      <c r="H128">
        <f t="shared" si="28"/>
        <v>0</v>
      </c>
      <c r="I128">
        <f t="shared" si="29"/>
        <v>0</v>
      </c>
      <c r="J128">
        <f t="shared" si="30"/>
        <v>0</v>
      </c>
      <c r="K128">
        <f t="shared" si="31"/>
        <v>0</v>
      </c>
      <c r="L128">
        <f t="shared" si="32"/>
        <v>1</v>
      </c>
      <c r="N128" t="s">
        <v>20</v>
      </c>
      <c r="O128" t="s">
        <v>81</v>
      </c>
      <c r="P128" t="s">
        <v>89</v>
      </c>
      <c r="R128">
        <f t="shared" si="33"/>
        <v>0</v>
      </c>
      <c r="S128">
        <f t="shared" si="34"/>
        <v>0</v>
      </c>
      <c r="T128">
        <f t="shared" si="35"/>
        <v>0</v>
      </c>
      <c r="U128">
        <f t="shared" si="36"/>
        <v>0</v>
      </c>
      <c r="V128">
        <f t="shared" si="37"/>
        <v>1</v>
      </c>
      <c r="W128">
        <f t="shared" si="38"/>
        <v>1</v>
      </c>
      <c r="X128">
        <f t="shared" si="39"/>
        <v>0</v>
      </c>
      <c r="Y128">
        <f t="shared" si="40"/>
        <v>0</v>
      </c>
      <c r="Z128">
        <f t="shared" si="41"/>
        <v>0</v>
      </c>
      <c r="AA128">
        <f t="shared" si="42"/>
        <v>0</v>
      </c>
      <c r="AB128">
        <f t="shared" si="43"/>
        <v>0</v>
      </c>
      <c r="AC128">
        <f t="shared" si="44"/>
        <v>0</v>
      </c>
      <c r="AD128">
        <f t="shared" si="45"/>
        <v>2</v>
      </c>
      <c r="AF128" t="s">
        <v>79</v>
      </c>
      <c r="AG128" t="s">
        <v>79</v>
      </c>
      <c r="AH128" t="s">
        <v>20</v>
      </c>
      <c r="AI128" t="s">
        <v>79</v>
      </c>
      <c r="AJ128" t="s">
        <v>83</v>
      </c>
      <c r="AK128" t="s">
        <v>79</v>
      </c>
      <c r="AL128" t="s">
        <v>20</v>
      </c>
      <c r="AN128">
        <f t="shared" si="48"/>
        <v>1</v>
      </c>
      <c r="AO128">
        <f t="shared" si="48"/>
        <v>1</v>
      </c>
      <c r="AP128">
        <f t="shared" si="48"/>
        <v>0</v>
      </c>
      <c r="AQ128">
        <f t="shared" si="48"/>
        <v>1</v>
      </c>
      <c r="AR128">
        <f t="shared" si="48"/>
        <v>0</v>
      </c>
      <c r="AS128">
        <f t="shared" si="48"/>
        <v>1</v>
      </c>
      <c r="AT128">
        <f t="shared" si="47"/>
        <v>0</v>
      </c>
      <c r="AU128">
        <f t="shared" si="46"/>
        <v>4</v>
      </c>
      <c r="AV128" t="s">
        <v>79</v>
      </c>
    </row>
    <row r="129" spans="1:48" x14ac:dyDescent="0.35">
      <c r="A129">
        <v>128</v>
      </c>
      <c r="B129" t="s">
        <v>78</v>
      </c>
      <c r="C129" t="s">
        <v>93</v>
      </c>
      <c r="D129" t="s">
        <v>83</v>
      </c>
      <c r="E129">
        <f t="shared" si="25"/>
        <v>1</v>
      </c>
      <c r="F129">
        <f t="shared" si="26"/>
        <v>0</v>
      </c>
      <c r="G129">
        <f t="shared" si="27"/>
        <v>0</v>
      </c>
      <c r="H129">
        <f t="shared" si="28"/>
        <v>0</v>
      </c>
      <c r="I129">
        <f t="shared" si="29"/>
        <v>0</v>
      </c>
      <c r="J129">
        <f t="shared" si="30"/>
        <v>0</v>
      </c>
      <c r="K129">
        <f t="shared" si="31"/>
        <v>0</v>
      </c>
      <c r="L129">
        <f t="shared" si="32"/>
        <v>1</v>
      </c>
      <c r="N129" t="s">
        <v>20</v>
      </c>
      <c r="O129" t="s">
        <v>81</v>
      </c>
      <c r="P129" t="s">
        <v>89</v>
      </c>
      <c r="R129">
        <f t="shared" si="33"/>
        <v>0</v>
      </c>
      <c r="S129">
        <f t="shared" si="34"/>
        <v>0</v>
      </c>
      <c r="T129">
        <f t="shared" si="35"/>
        <v>0</v>
      </c>
      <c r="U129">
        <f t="shared" si="36"/>
        <v>0</v>
      </c>
      <c r="V129">
        <f t="shared" si="37"/>
        <v>1</v>
      </c>
      <c r="W129">
        <f t="shared" si="38"/>
        <v>1</v>
      </c>
      <c r="X129">
        <f t="shared" si="39"/>
        <v>0</v>
      </c>
      <c r="Y129">
        <f t="shared" si="40"/>
        <v>0</v>
      </c>
      <c r="Z129">
        <f t="shared" si="41"/>
        <v>0</v>
      </c>
      <c r="AA129">
        <f t="shared" si="42"/>
        <v>0</v>
      </c>
      <c r="AB129">
        <f t="shared" si="43"/>
        <v>0</v>
      </c>
      <c r="AC129">
        <f t="shared" si="44"/>
        <v>0</v>
      </c>
      <c r="AD129">
        <f t="shared" si="45"/>
        <v>2</v>
      </c>
      <c r="AF129" t="s">
        <v>83</v>
      </c>
      <c r="AG129" t="s">
        <v>79</v>
      </c>
      <c r="AH129" t="s">
        <v>20</v>
      </c>
      <c r="AI129" t="s">
        <v>79</v>
      </c>
      <c r="AJ129" t="s">
        <v>79</v>
      </c>
      <c r="AK129" t="s">
        <v>79</v>
      </c>
      <c r="AL129" t="s">
        <v>20</v>
      </c>
      <c r="AN129">
        <f t="shared" si="48"/>
        <v>0</v>
      </c>
      <c r="AO129">
        <f t="shared" si="48"/>
        <v>1</v>
      </c>
      <c r="AP129">
        <f t="shared" si="48"/>
        <v>0</v>
      </c>
      <c r="AQ129">
        <f t="shared" si="48"/>
        <v>1</v>
      </c>
      <c r="AR129">
        <f t="shared" si="48"/>
        <v>1</v>
      </c>
      <c r="AS129">
        <f t="shared" si="48"/>
        <v>1</v>
      </c>
      <c r="AT129">
        <f t="shared" si="47"/>
        <v>0</v>
      </c>
      <c r="AU129">
        <f t="shared" si="46"/>
        <v>4</v>
      </c>
      <c r="AV129" t="s">
        <v>20</v>
      </c>
    </row>
    <row r="130" spans="1:48" x14ac:dyDescent="0.35">
      <c r="A130">
        <v>129</v>
      </c>
      <c r="B130" t="s">
        <v>20</v>
      </c>
      <c r="C130" t="s">
        <v>20</v>
      </c>
      <c r="D130" t="s">
        <v>79</v>
      </c>
      <c r="E130">
        <f t="shared" ref="E130:E193" si="49">COUNTIF(B130,"OnetoFour")</f>
        <v>0</v>
      </c>
      <c r="F130">
        <f t="shared" ref="F130:F193" si="50">COUNTIF(B130,"Fiveormore")</f>
        <v>0</v>
      </c>
      <c r="G130">
        <f t="shared" ref="G130:G193" si="51">COUNTIF(B130,"Fiveormore")</f>
        <v>0</v>
      </c>
      <c r="H130">
        <f t="shared" ref="H130:H193" si="52">COUNTIF(C130,"One")</f>
        <v>0</v>
      </c>
      <c r="I130">
        <f t="shared" ref="I130:I193" si="53">COUNTIF(C130,"twoormore")</f>
        <v>0</v>
      </c>
      <c r="J130">
        <f t="shared" ref="J130:J193" si="54">COUNTIF(C130,"Twoormore")</f>
        <v>0</v>
      </c>
      <c r="K130">
        <f t="shared" ref="K130:K193" si="55">COUNTIF(D130,"Yes")</f>
        <v>1</v>
      </c>
      <c r="L130">
        <f t="shared" ref="L130:L193" si="56">SUM(E130:K130)</f>
        <v>1</v>
      </c>
      <c r="N130" t="s">
        <v>20</v>
      </c>
      <c r="O130" t="s">
        <v>80</v>
      </c>
      <c r="P130" t="s">
        <v>82</v>
      </c>
      <c r="R130">
        <f t="shared" ref="R130:R193" si="57">COUNTIF(N130,"1to4")</f>
        <v>0</v>
      </c>
      <c r="S130">
        <f t="shared" ref="S130:S193" si="58">COUNTIF(N130,"Fiveormore")</f>
        <v>0</v>
      </c>
      <c r="T130">
        <f t="shared" ref="T130:T193" si="59">COUNTIF(N130,"Fiveormore")</f>
        <v>0</v>
      </c>
      <c r="U130">
        <f t="shared" ref="U130:U193" si="60">COUNTIF(O130,"1to4")</f>
        <v>1</v>
      </c>
      <c r="V130">
        <f t="shared" ref="V130:V193" si="61">COUNTIF(O130,"5or&gt;")</f>
        <v>0</v>
      </c>
      <c r="W130">
        <f t="shared" ref="W130:W193" si="62">COUNTIF(O130,"5or&gt;")</f>
        <v>0</v>
      </c>
      <c r="X130">
        <f t="shared" ref="X130:X193" si="63">COUNTIF(P130,"0to48hrs")</f>
        <v>0</v>
      </c>
      <c r="Y130">
        <f t="shared" ref="Y130:Y193" si="64">COUNTIF(P130,"Lessthan2months")</f>
        <v>0</v>
      </c>
      <c r="Z130">
        <f t="shared" ref="Z130:Z193" si="65">COUNTIF(P130,"lessthan2months")</f>
        <v>0</v>
      </c>
      <c r="AA130">
        <f t="shared" ref="AA130:AA193" si="66">COUNTIF(P130,"2monthsormore")</f>
        <v>1</v>
      </c>
      <c r="AB130">
        <f t="shared" ref="AB130:AB193" si="67">COUNTIF(P130,"2monthsormore")</f>
        <v>1</v>
      </c>
      <c r="AC130">
        <f t="shared" ref="AC130:AC193" si="68">COUNTIF(P130,"2monthsormore")</f>
        <v>1</v>
      </c>
      <c r="AD130">
        <f t="shared" ref="AD130:AD193" si="69">SUM(R130:AC130)</f>
        <v>4</v>
      </c>
      <c r="AF130" t="s">
        <v>83</v>
      </c>
      <c r="AG130" t="s">
        <v>83</v>
      </c>
      <c r="AH130" t="s">
        <v>20</v>
      </c>
      <c r="AI130" t="s">
        <v>20</v>
      </c>
      <c r="AJ130" t="s">
        <v>83</v>
      </c>
      <c r="AK130" t="s">
        <v>20</v>
      </c>
      <c r="AL130" t="s">
        <v>20</v>
      </c>
      <c r="AN130">
        <f t="shared" si="48"/>
        <v>0</v>
      </c>
      <c r="AO130">
        <f t="shared" si="48"/>
        <v>0</v>
      </c>
      <c r="AP130">
        <f t="shared" si="48"/>
        <v>0</v>
      </c>
      <c r="AQ130">
        <f t="shared" si="48"/>
        <v>0</v>
      </c>
      <c r="AR130">
        <f t="shared" si="48"/>
        <v>0</v>
      </c>
      <c r="AS130">
        <f t="shared" si="48"/>
        <v>0</v>
      </c>
      <c r="AT130">
        <f t="shared" si="47"/>
        <v>0</v>
      </c>
      <c r="AU130">
        <f t="shared" ref="AU130:AU193" si="70">SUM(AN130:AT130)</f>
        <v>0</v>
      </c>
      <c r="AV130" t="s">
        <v>79</v>
      </c>
    </row>
    <row r="131" spans="1:48" x14ac:dyDescent="0.35">
      <c r="A131">
        <v>130</v>
      </c>
      <c r="B131" t="s">
        <v>86</v>
      </c>
      <c r="C131" t="s">
        <v>20</v>
      </c>
      <c r="D131" t="s">
        <v>79</v>
      </c>
      <c r="E131">
        <f t="shared" si="49"/>
        <v>0</v>
      </c>
      <c r="F131">
        <f t="shared" si="50"/>
        <v>1</v>
      </c>
      <c r="G131">
        <f t="shared" si="51"/>
        <v>1</v>
      </c>
      <c r="H131">
        <f t="shared" si="52"/>
        <v>0</v>
      </c>
      <c r="I131">
        <f t="shared" si="53"/>
        <v>0</v>
      </c>
      <c r="J131">
        <f t="shared" si="54"/>
        <v>0</v>
      </c>
      <c r="K131">
        <f t="shared" si="55"/>
        <v>1</v>
      </c>
      <c r="L131">
        <f t="shared" si="56"/>
        <v>3</v>
      </c>
      <c r="N131" t="s">
        <v>86</v>
      </c>
      <c r="O131" t="s">
        <v>81</v>
      </c>
      <c r="P131" t="s">
        <v>82</v>
      </c>
      <c r="R131">
        <f t="shared" si="57"/>
        <v>0</v>
      </c>
      <c r="S131">
        <f t="shared" si="58"/>
        <v>1</v>
      </c>
      <c r="T131">
        <f t="shared" si="59"/>
        <v>1</v>
      </c>
      <c r="U131">
        <f t="shared" si="60"/>
        <v>0</v>
      </c>
      <c r="V131">
        <f t="shared" si="61"/>
        <v>1</v>
      </c>
      <c r="W131">
        <f t="shared" si="62"/>
        <v>1</v>
      </c>
      <c r="X131">
        <f t="shared" si="63"/>
        <v>0</v>
      </c>
      <c r="Y131">
        <f t="shared" si="64"/>
        <v>0</v>
      </c>
      <c r="Z131">
        <f t="shared" si="65"/>
        <v>0</v>
      </c>
      <c r="AA131">
        <f t="shared" si="66"/>
        <v>1</v>
      </c>
      <c r="AB131">
        <f t="shared" si="67"/>
        <v>1</v>
      </c>
      <c r="AC131">
        <f t="shared" si="68"/>
        <v>1</v>
      </c>
      <c r="AD131">
        <f t="shared" si="69"/>
        <v>7</v>
      </c>
      <c r="AF131" t="s">
        <v>79</v>
      </c>
      <c r="AG131" t="s">
        <v>83</v>
      </c>
      <c r="AH131" t="s">
        <v>20</v>
      </c>
      <c r="AI131" t="s">
        <v>79</v>
      </c>
      <c r="AJ131" t="s">
        <v>79</v>
      </c>
      <c r="AK131" t="s">
        <v>79</v>
      </c>
      <c r="AL131" t="s">
        <v>20</v>
      </c>
      <c r="AN131">
        <f t="shared" si="48"/>
        <v>1</v>
      </c>
      <c r="AO131">
        <f t="shared" si="48"/>
        <v>0</v>
      </c>
      <c r="AP131">
        <f t="shared" si="48"/>
        <v>0</v>
      </c>
      <c r="AQ131">
        <f t="shared" si="48"/>
        <v>1</v>
      </c>
      <c r="AR131">
        <f t="shared" si="48"/>
        <v>1</v>
      </c>
      <c r="AS131">
        <f t="shared" si="48"/>
        <v>1</v>
      </c>
      <c r="AT131">
        <f t="shared" si="47"/>
        <v>0</v>
      </c>
      <c r="AU131">
        <f t="shared" si="70"/>
        <v>4</v>
      </c>
      <c r="AV131" t="s">
        <v>79</v>
      </c>
    </row>
    <row r="132" spans="1:48" x14ac:dyDescent="0.35">
      <c r="A132">
        <v>131</v>
      </c>
      <c r="B132" t="s">
        <v>86</v>
      </c>
      <c r="C132" t="s">
        <v>90</v>
      </c>
      <c r="D132" t="s">
        <v>79</v>
      </c>
      <c r="E132">
        <f t="shared" si="49"/>
        <v>0</v>
      </c>
      <c r="F132">
        <f t="shared" si="50"/>
        <v>1</v>
      </c>
      <c r="G132">
        <f t="shared" si="51"/>
        <v>1</v>
      </c>
      <c r="H132">
        <f t="shared" si="52"/>
        <v>0</v>
      </c>
      <c r="I132">
        <f t="shared" si="53"/>
        <v>1</v>
      </c>
      <c r="J132">
        <f t="shared" si="54"/>
        <v>1</v>
      </c>
      <c r="K132">
        <f t="shared" si="55"/>
        <v>1</v>
      </c>
      <c r="L132">
        <f t="shared" si="56"/>
        <v>5</v>
      </c>
      <c r="N132" t="s">
        <v>80</v>
      </c>
      <c r="O132" t="s">
        <v>81</v>
      </c>
      <c r="P132" t="s">
        <v>84</v>
      </c>
      <c r="R132">
        <f t="shared" si="57"/>
        <v>1</v>
      </c>
      <c r="S132">
        <f t="shared" si="58"/>
        <v>0</v>
      </c>
      <c r="T132">
        <f t="shared" si="59"/>
        <v>0</v>
      </c>
      <c r="U132">
        <f t="shared" si="60"/>
        <v>0</v>
      </c>
      <c r="V132">
        <f t="shared" si="61"/>
        <v>1</v>
      </c>
      <c r="W132">
        <f t="shared" si="62"/>
        <v>1</v>
      </c>
      <c r="X132">
        <f t="shared" si="63"/>
        <v>0</v>
      </c>
      <c r="Y132">
        <f t="shared" si="64"/>
        <v>1</v>
      </c>
      <c r="Z132">
        <f t="shared" si="65"/>
        <v>1</v>
      </c>
      <c r="AA132">
        <f t="shared" si="66"/>
        <v>0</v>
      </c>
      <c r="AB132">
        <f t="shared" si="67"/>
        <v>0</v>
      </c>
      <c r="AC132">
        <f t="shared" si="68"/>
        <v>0</v>
      </c>
      <c r="AD132">
        <f t="shared" si="69"/>
        <v>5</v>
      </c>
      <c r="AF132" t="s">
        <v>83</v>
      </c>
      <c r="AG132" t="s">
        <v>79</v>
      </c>
      <c r="AH132" t="s">
        <v>20</v>
      </c>
      <c r="AI132" t="s">
        <v>20</v>
      </c>
      <c r="AJ132" t="s">
        <v>79</v>
      </c>
      <c r="AK132" t="s">
        <v>20</v>
      </c>
      <c r="AL132" t="s">
        <v>20</v>
      </c>
      <c r="AN132">
        <f t="shared" si="48"/>
        <v>0</v>
      </c>
      <c r="AO132">
        <f t="shared" si="48"/>
        <v>1</v>
      </c>
      <c r="AP132">
        <f t="shared" si="48"/>
        <v>0</v>
      </c>
      <c r="AQ132">
        <f t="shared" si="48"/>
        <v>0</v>
      </c>
      <c r="AR132">
        <f t="shared" si="48"/>
        <v>1</v>
      </c>
      <c r="AS132">
        <f t="shared" si="48"/>
        <v>0</v>
      </c>
      <c r="AT132">
        <f t="shared" si="47"/>
        <v>0</v>
      </c>
      <c r="AU132">
        <f t="shared" si="70"/>
        <v>2</v>
      </c>
      <c r="AV132" t="s">
        <v>79</v>
      </c>
    </row>
    <row r="133" spans="1:48" x14ac:dyDescent="0.35">
      <c r="A133">
        <v>132</v>
      </c>
      <c r="B133" t="s">
        <v>20</v>
      </c>
      <c r="C133" t="s">
        <v>20</v>
      </c>
      <c r="D133" t="s">
        <v>79</v>
      </c>
      <c r="E133">
        <f t="shared" si="49"/>
        <v>0</v>
      </c>
      <c r="F133">
        <f t="shared" si="50"/>
        <v>0</v>
      </c>
      <c r="G133">
        <f t="shared" si="51"/>
        <v>0</v>
      </c>
      <c r="H133">
        <f t="shared" si="52"/>
        <v>0</v>
      </c>
      <c r="I133">
        <f t="shared" si="53"/>
        <v>0</v>
      </c>
      <c r="J133">
        <f t="shared" si="54"/>
        <v>0</v>
      </c>
      <c r="K133">
        <f t="shared" si="55"/>
        <v>1</v>
      </c>
      <c r="L133">
        <f t="shared" si="56"/>
        <v>1</v>
      </c>
      <c r="N133" t="s">
        <v>80</v>
      </c>
      <c r="O133" t="s">
        <v>81</v>
      </c>
      <c r="P133" t="s">
        <v>82</v>
      </c>
      <c r="R133">
        <f t="shared" si="57"/>
        <v>1</v>
      </c>
      <c r="S133">
        <f t="shared" si="58"/>
        <v>0</v>
      </c>
      <c r="T133">
        <f t="shared" si="59"/>
        <v>0</v>
      </c>
      <c r="U133">
        <f t="shared" si="60"/>
        <v>0</v>
      </c>
      <c r="V133">
        <f t="shared" si="61"/>
        <v>1</v>
      </c>
      <c r="W133">
        <f t="shared" si="62"/>
        <v>1</v>
      </c>
      <c r="X133">
        <f t="shared" si="63"/>
        <v>0</v>
      </c>
      <c r="Y133">
        <f t="shared" si="64"/>
        <v>0</v>
      </c>
      <c r="Z133">
        <f t="shared" si="65"/>
        <v>0</v>
      </c>
      <c r="AA133">
        <f t="shared" si="66"/>
        <v>1</v>
      </c>
      <c r="AB133">
        <f t="shared" si="67"/>
        <v>1</v>
      </c>
      <c r="AC133">
        <f t="shared" si="68"/>
        <v>1</v>
      </c>
      <c r="AD133">
        <f t="shared" si="69"/>
        <v>6</v>
      </c>
      <c r="AF133" t="s">
        <v>83</v>
      </c>
      <c r="AG133" t="s">
        <v>83</v>
      </c>
      <c r="AH133" t="s">
        <v>20</v>
      </c>
      <c r="AI133" t="s">
        <v>20</v>
      </c>
      <c r="AJ133" t="s">
        <v>83</v>
      </c>
      <c r="AK133" t="s">
        <v>20</v>
      </c>
      <c r="AL133" t="s">
        <v>20</v>
      </c>
      <c r="AN133">
        <f t="shared" si="48"/>
        <v>0</v>
      </c>
      <c r="AO133">
        <f t="shared" si="48"/>
        <v>0</v>
      </c>
      <c r="AP133">
        <f t="shared" si="48"/>
        <v>0</v>
      </c>
      <c r="AQ133">
        <f t="shared" si="48"/>
        <v>0</v>
      </c>
      <c r="AR133">
        <f t="shared" si="48"/>
        <v>0</v>
      </c>
      <c r="AS133">
        <f t="shared" si="48"/>
        <v>0</v>
      </c>
      <c r="AT133">
        <f t="shared" si="47"/>
        <v>0</v>
      </c>
      <c r="AU133">
        <f t="shared" si="70"/>
        <v>0</v>
      </c>
      <c r="AV133" t="s">
        <v>79</v>
      </c>
    </row>
    <row r="134" spans="1:48" x14ac:dyDescent="0.35">
      <c r="A134">
        <v>133</v>
      </c>
      <c r="B134" t="s">
        <v>20</v>
      </c>
      <c r="C134" t="s">
        <v>20</v>
      </c>
      <c r="D134" t="s">
        <v>83</v>
      </c>
      <c r="E134">
        <f t="shared" si="49"/>
        <v>0</v>
      </c>
      <c r="F134">
        <f t="shared" si="50"/>
        <v>0</v>
      </c>
      <c r="G134">
        <f t="shared" si="51"/>
        <v>0</v>
      </c>
      <c r="H134">
        <f t="shared" si="52"/>
        <v>0</v>
      </c>
      <c r="I134">
        <f t="shared" si="53"/>
        <v>0</v>
      </c>
      <c r="J134">
        <f t="shared" si="54"/>
        <v>0</v>
      </c>
      <c r="K134">
        <f t="shared" si="55"/>
        <v>0</v>
      </c>
      <c r="L134">
        <f t="shared" si="56"/>
        <v>0</v>
      </c>
      <c r="N134" t="s">
        <v>86</v>
      </c>
      <c r="O134" t="s">
        <v>81</v>
      </c>
      <c r="P134" t="s">
        <v>84</v>
      </c>
      <c r="R134">
        <f t="shared" si="57"/>
        <v>0</v>
      </c>
      <c r="S134">
        <f t="shared" si="58"/>
        <v>1</v>
      </c>
      <c r="T134">
        <f t="shared" si="59"/>
        <v>1</v>
      </c>
      <c r="U134">
        <f t="shared" si="60"/>
        <v>0</v>
      </c>
      <c r="V134">
        <f t="shared" si="61"/>
        <v>1</v>
      </c>
      <c r="W134">
        <f t="shared" si="62"/>
        <v>1</v>
      </c>
      <c r="X134">
        <f t="shared" si="63"/>
        <v>0</v>
      </c>
      <c r="Y134">
        <f t="shared" si="64"/>
        <v>1</v>
      </c>
      <c r="Z134">
        <f t="shared" si="65"/>
        <v>1</v>
      </c>
      <c r="AA134">
        <f t="shared" si="66"/>
        <v>0</v>
      </c>
      <c r="AB134">
        <f t="shared" si="67"/>
        <v>0</v>
      </c>
      <c r="AC134">
        <f t="shared" si="68"/>
        <v>0</v>
      </c>
      <c r="AD134">
        <f t="shared" si="69"/>
        <v>6</v>
      </c>
      <c r="AF134" t="s">
        <v>83</v>
      </c>
      <c r="AG134" t="s">
        <v>79</v>
      </c>
      <c r="AH134" t="s">
        <v>20</v>
      </c>
      <c r="AI134" t="s">
        <v>20</v>
      </c>
      <c r="AJ134" t="s">
        <v>79</v>
      </c>
      <c r="AK134" t="s">
        <v>20</v>
      </c>
      <c r="AL134" t="s">
        <v>20</v>
      </c>
      <c r="AN134">
        <f t="shared" si="48"/>
        <v>0</v>
      </c>
      <c r="AO134">
        <f t="shared" si="48"/>
        <v>1</v>
      </c>
      <c r="AP134">
        <f t="shared" si="48"/>
        <v>0</v>
      </c>
      <c r="AQ134">
        <f t="shared" si="48"/>
        <v>0</v>
      </c>
      <c r="AR134">
        <f t="shared" si="48"/>
        <v>1</v>
      </c>
      <c r="AS134">
        <f t="shared" si="48"/>
        <v>0</v>
      </c>
      <c r="AT134">
        <f t="shared" si="47"/>
        <v>0</v>
      </c>
      <c r="AU134">
        <f t="shared" si="70"/>
        <v>2</v>
      </c>
      <c r="AV134" t="s">
        <v>20</v>
      </c>
    </row>
    <row r="135" spans="1:48" x14ac:dyDescent="0.35">
      <c r="A135">
        <v>134</v>
      </c>
      <c r="B135" t="s">
        <v>78</v>
      </c>
      <c r="C135" t="s">
        <v>20</v>
      </c>
      <c r="D135" t="s">
        <v>83</v>
      </c>
      <c r="E135">
        <f t="shared" si="49"/>
        <v>1</v>
      </c>
      <c r="F135">
        <f t="shared" si="50"/>
        <v>0</v>
      </c>
      <c r="G135">
        <f t="shared" si="51"/>
        <v>0</v>
      </c>
      <c r="H135">
        <f t="shared" si="52"/>
        <v>0</v>
      </c>
      <c r="I135">
        <f t="shared" si="53"/>
        <v>0</v>
      </c>
      <c r="J135">
        <f t="shared" si="54"/>
        <v>0</v>
      </c>
      <c r="K135">
        <f t="shared" si="55"/>
        <v>0</v>
      </c>
      <c r="L135">
        <f t="shared" si="56"/>
        <v>1</v>
      </c>
      <c r="N135" t="s">
        <v>80</v>
      </c>
      <c r="O135" t="s">
        <v>81</v>
      </c>
      <c r="P135" t="s">
        <v>84</v>
      </c>
      <c r="R135">
        <f t="shared" si="57"/>
        <v>1</v>
      </c>
      <c r="S135">
        <f t="shared" si="58"/>
        <v>0</v>
      </c>
      <c r="T135">
        <f t="shared" si="59"/>
        <v>0</v>
      </c>
      <c r="U135">
        <f t="shared" si="60"/>
        <v>0</v>
      </c>
      <c r="V135">
        <f t="shared" si="61"/>
        <v>1</v>
      </c>
      <c r="W135">
        <f t="shared" si="62"/>
        <v>1</v>
      </c>
      <c r="X135">
        <f t="shared" si="63"/>
        <v>0</v>
      </c>
      <c r="Y135">
        <f t="shared" si="64"/>
        <v>1</v>
      </c>
      <c r="Z135">
        <f t="shared" si="65"/>
        <v>1</v>
      </c>
      <c r="AA135">
        <f t="shared" si="66"/>
        <v>0</v>
      </c>
      <c r="AB135">
        <f t="shared" si="67"/>
        <v>0</v>
      </c>
      <c r="AC135">
        <f t="shared" si="68"/>
        <v>0</v>
      </c>
      <c r="AD135">
        <f t="shared" si="69"/>
        <v>5</v>
      </c>
      <c r="AF135" t="s">
        <v>83</v>
      </c>
      <c r="AG135" t="s">
        <v>79</v>
      </c>
      <c r="AH135" t="s">
        <v>20</v>
      </c>
      <c r="AI135" t="s">
        <v>20</v>
      </c>
      <c r="AJ135" t="s">
        <v>79</v>
      </c>
      <c r="AK135" t="s">
        <v>79</v>
      </c>
      <c r="AL135" t="s">
        <v>20</v>
      </c>
      <c r="AN135">
        <f t="shared" si="48"/>
        <v>0</v>
      </c>
      <c r="AO135">
        <f t="shared" si="48"/>
        <v>1</v>
      </c>
      <c r="AP135">
        <f t="shared" si="48"/>
        <v>0</v>
      </c>
      <c r="AQ135">
        <f t="shared" si="48"/>
        <v>0</v>
      </c>
      <c r="AR135">
        <f t="shared" si="48"/>
        <v>1</v>
      </c>
      <c r="AS135">
        <f t="shared" si="48"/>
        <v>1</v>
      </c>
      <c r="AT135">
        <f t="shared" si="47"/>
        <v>0</v>
      </c>
      <c r="AU135">
        <f t="shared" si="70"/>
        <v>3</v>
      </c>
      <c r="AV135" t="s">
        <v>79</v>
      </c>
    </row>
    <row r="136" spans="1:48" x14ac:dyDescent="0.35">
      <c r="A136">
        <v>135</v>
      </c>
      <c r="B136" t="s">
        <v>20</v>
      </c>
      <c r="C136" t="s">
        <v>20</v>
      </c>
      <c r="D136" t="s">
        <v>79</v>
      </c>
      <c r="E136">
        <f t="shared" si="49"/>
        <v>0</v>
      </c>
      <c r="F136">
        <f t="shared" si="50"/>
        <v>0</v>
      </c>
      <c r="G136">
        <f t="shared" si="51"/>
        <v>0</v>
      </c>
      <c r="H136">
        <f t="shared" si="52"/>
        <v>0</v>
      </c>
      <c r="I136">
        <f t="shared" si="53"/>
        <v>0</v>
      </c>
      <c r="J136">
        <f t="shared" si="54"/>
        <v>0</v>
      </c>
      <c r="K136">
        <f t="shared" si="55"/>
        <v>1</v>
      </c>
      <c r="L136">
        <f t="shared" si="56"/>
        <v>1</v>
      </c>
      <c r="N136" t="s">
        <v>80</v>
      </c>
      <c r="O136" t="s">
        <v>81</v>
      </c>
      <c r="P136" t="s">
        <v>84</v>
      </c>
      <c r="R136">
        <f t="shared" si="57"/>
        <v>1</v>
      </c>
      <c r="S136">
        <f t="shared" si="58"/>
        <v>0</v>
      </c>
      <c r="T136">
        <f t="shared" si="59"/>
        <v>0</v>
      </c>
      <c r="U136">
        <f t="shared" si="60"/>
        <v>0</v>
      </c>
      <c r="V136">
        <f t="shared" si="61"/>
        <v>1</v>
      </c>
      <c r="W136">
        <f t="shared" si="62"/>
        <v>1</v>
      </c>
      <c r="X136">
        <f t="shared" si="63"/>
        <v>0</v>
      </c>
      <c r="Y136">
        <f t="shared" si="64"/>
        <v>1</v>
      </c>
      <c r="Z136">
        <f t="shared" si="65"/>
        <v>1</v>
      </c>
      <c r="AA136">
        <f t="shared" si="66"/>
        <v>0</v>
      </c>
      <c r="AB136">
        <f t="shared" si="67"/>
        <v>0</v>
      </c>
      <c r="AC136">
        <f t="shared" si="68"/>
        <v>0</v>
      </c>
      <c r="AD136">
        <f t="shared" si="69"/>
        <v>5</v>
      </c>
      <c r="AF136" t="s">
        <v>79</v>
      </c>
      <c r="AG136" t="s">
        <v>79</v>
      </c>
      <c r="AH136" t="s">
        <v>20</v>
      </c>
      <c r="AI136" t="s">
        <v>20</v>
      </c>
      <c r="AJ136" t="s">
        <v>83</v>
      </c>
      <c r="AK136" t="s">
        <v>79</v>
      </c>
      <c r="AL136" t="s">
        <v>20</v>
      </c>
      <c r="AN136">
        <f t="shared" si="48"/>
        <v>1</v>
      </c>
      <c r="AO136">
        <f t="shared" si="48"/>
        <v>1</v>
      </c>
      <c r="AP136">
        <f t="shared" si="48"/>
        <v>0</v>
      </c>
      <c r="AQ136">
        <f t="shared" si="48"/>
        <v>0</v>
      </c>
      <c r="AR136">
        <f t="shared" si="48"/>
        <v>0</v>
      </c>
      <c r="AS136">
        <f t="shared" si="48"/>
        <v>1</v>
      </c>
      <c r="AT136">
        <f t="shared" si="47"/>
        <v>0</v>
      </c>
      <c r="AU136">
        <f t="shared" si="70"/>
        <v>3</v>
      </c>
      <c r="AV136" t="s">
        <v>79</v>
      </c>
    </row>
    <row r="137" spans="1:48" x14ac:dyDescent="0.35">
      <c r="A137">
        <v>136</v>
      </c>
      <c r="B137" t="s">
        <v>78</v>
      </c>
      <c r="C137" t="s">
        <v>20</v>
      </c>
      <c r="D137" t="s">
        <v>79</v>
      </c>
      <c r="E137">
        <f t="shared" si="49"/>
        <v>1</v>
      </c>
      <c r="F137">
        <f t="shared" si="50"/>
        <v>0</v>
      </c>
      <c r="G137">
        <f t="shared" si="51"/>
        <v>0</v>
      </c>
      <c r="H137">
        <f t="shared" si="52"/>
        <v>0</v>
      </c>
      <c r="I137">
        <f t="shared" si="53"/>
        <v>0</v>
      </c>
      <c r="J137">
        <f t="shared" si="54"/>
        <v>0</v>
      </c>
      <c r="K137">
        <f t="shared" si="55"/>
        <v>1</v>
      </c>
      <c r="L137">
        <f t="shared" si="56"/>
        <v>2</v>
      </c>
      <c r="N137" t="s">
        <v>20</v>
      </c>
      <c r="O137" t="s">
        <v>88</v>
      </c>
      <c r="P137" t="s">
        <v>20</v>
      </c>
      <c r="R137">
        <f t="shared" si="57"/>
        <v>0</v>
      </c>
      <c r="S137">
        <f t="shared" si="58"/>
        <v>0</v>
      </c>
      <c r="T137">
        <f t="shared" si="59"/>
        <v>0</v>
      </c>
      <c r="U137">
        <f t="shared" si="60"/>
        <v>0</v>
      </c>
      <c r="V137">
        <f t="shared" si="61"/>
        <v>0</v>
      </c>
      <c r="W137">
        <f t="shared" si="62"/>
        <v>0</v>
      </c>
      <c r="X137">
        <f t="shared" si="63"/>
        <v>0</v>
      </c>
      <c r="Y137">
        <f t="shared" si="64"/>
        <v>0</v>
      </c>
      <c r="Z137">
        <f t="shared" si="65"/>
        <v>0</v>
      </c>
      <c r="AA137">
        <f t="shared" si="66"/>
        <v>0</v>
      </c>
      <c r="AB137">
        <f t="shared" si="67"/>
        <v>0</v>
      </c>
      <c r="AC137">
        <f t="shared" si="68"/>
        <v>0</v>
      </c>
      <c r="AD137">
        <f t="shared" si="69"/>
        <v>0</v>
      </c>
      <c r="AF137" t="s">
        <v>83</v>
      </c>
      <c r="AG137" t="s">
        <v>83</v>
      </c>
      <c r="AH137" t="s">
        <v>20</v>
      </c>
      <c r="AI137" t="s">
        <v>20</v>
      </c>
      <c r="AJ137" t="s">
        <v>79</v>
      </c>
      <c r="AK137" t="s">
        <v>20</v>
      </c>
      <c r="AL137" t="s">
        <v>20</v>
      </c>
      <c r="AN137">
        <f t="shared" si="48"/>
        <v>0</v>
      </c>
      <c r="AO137">
        <f t="shared" si="48"/>
        <v>0</v>
      </c>
      <c r="AP137">
        <f t="shared" si="48"/>
        <v>0</v>
      </c>
      <c r="AQ137">
        <f t="shared" si="48"/>
        <v>0</v>
      </c>
      <c r="AR137">
        <f t="shared" si="48"/>
        <v>1</v>
      </c>
      <c r="AS137">
        <f t="shared" si="48"/>
        <v>0</v>
      </c>
      <c r="AT137">
        <f t="shared" si="47"/>
        <v>0</v>
      </c>
      <c r="AU137">
        <f t="shared" si="70"/>
        <v>1</v>
      </c>
      <c r="AV137" t="s">
        <v>20</v>
      </c>
    </row>
    <row r="138" spans="1:48" x14ac:dyDescent="0.35">
      <c r="A138">
        <v>137</v>
      </c>
      <c r="B138" t="s">
        <v>78</v>
      </c>
      <c r="C138" t="s">
        <v>20</v>
      </c>
      <c r="D138" t="s">
        <v>79</v>
      </c>
      <c r="E138">
        <f t="shared" si="49"/>
        <v>1</v>
      </c>
      <c r="F138">
        <f t="shared" si="50"/>
        <v>0</v>
      </c>
      <c r="G138">
        <f t="shared" si="51"/>
        <v>0</v>
      </c>
      <c r="H138">
        <f t="shared" si="52"/>
        <v>0</v>
      </c>
      <c r="I138">
        <f t="shared" si="53"/>
        <v>0</v>
      </c>
      <c r="J138">
        <f t="shared" si="54"/>
        <v>0</v>
      </c>
      <c r="K138">
        <f t="shared" si="55"/>
        <v>1</v>
      </c>
      <c r="L138">
        <f t="shared" si="56"/>
        <v>2</v>
      </c>
      <c r="N138" t="s">
        <v>86</v>
      </c>
      <c r="O138" t="s">
        <v>81</v>
      </c>
      <c r="P138" t="s">
        <v>84</v>
      </c>
      <c r="R138">
        <f t="shared" si="57"/>
        <v>0</v>
      </c>
      <c r="S138">
        <f t="shared" si="58"/>
        <v>1</v>
      </c>
      <c r="T138">
        <f t="shared" si="59"/>
        <v>1</v>
      </c>
      <c r="U138">
        <f t="shared" si="60"/>
        <v>0</v>
      </c>
      <c r="V138">
        <f t="shared" si="61"/>
        <v>1</v>
      </c>
      <c r="W138">
        <f t="shared" si="62"/>
        <v>1</v>
      </c>
      <c r="X138">
        <f t="shared" si="63"/>
        <v>0</v>
      </c>
      <c r="Y138">
        <f t="shared" si="64"/>
        <v>1</v>
      </c>
      <c r="Z138">
        <f t="shared" si="65"/>
        <v>1</v>
      </c>
      <c r="AA138">
        <f t="shared" si="66"/>
        <v>0</v>
      </c>
      <c r="AB138">
        <f t="shared" si="67"/>
        <v>0</v>
      </c>
      <c r="AC138">
        <f t="shared" si="68"/>
        <v>0</v>
      </c>
      <c r="AD138">
        <f t="shared" si="69"/>
        <v>6</v>
      </c>
      <c r="AF138" t="s">
        <v>79</v>
      </c>
      <c r="AG138" t="s">
        <v>83</v>
      </c>
      <c r="AH138" t="s">
        <v>20</v>
      </c>
      <c r="AI138" t="s">
        <v>79</v>
      </c>
      <c r="AJ138" t="s">
        <v>79</v>
      </c>
      <c r="AK138" t="s">
        <v>79</v>
      </c>
      <c r="AL138" t="s">
        <v>20</v>
      </c>
      <c r="AN138">
        <f t="shared" si="48"/>
        <v>1</v>
      </c>
      <c r="AO138">
        <f t="shared" si="48"/>
        <v>0</v>
      </c>
      <c r="AP138">
        <f t="shared" si="48"/>
        <v>0</v>
      </c>
      <c r="AQ138">
        <f t="shared" si="48"/>
        <v>1</v>
      </c>
      <c r="AR138">
        <f t="shared" si="48"/>
        <v>1</v>
      </c>
      <c r="AS138">
        <f t="shared" si="48"/>
        <v>1</v>
      </c>
      <c r="AT138">
        <f t="shared" si="47"/>
        <v>0</v>
      </c>
      <c r="AU138">
        <f t="shared" si="70"/>
        <v>4</v>
      </c>
      <c r="AV138" t="s">
        <v>79</v>
      </c>
    </row>
    <row r="139" spans="1:48" x14ac:dyDescent="0.35">
      <c r="A139">
        <v>138</v>
      </c>
      <c r="B139" t="s">
        <v>78</v>
      </c>
      <c r="C139" t="s">
        <v>20</v>
      </c>
      <c r="D139" t="s">
        <v>83</v>
      </c>
      <c r="E139">
        <f t="shared" si="49"/>
        <v>1</v>
      </c>
      <c r="F139">
        <f t="shared" si="50"/>
        <v>0</v>
      </c>
      <c r="G139">
        <f t="shared" si="51"/>
        <v>0</v>
      </c>
      <c r="H139">
        <f t="shared" si="52"/>
        <v>0</v>
      </c>
      <c r="I139">
        <f t="shared" si="53"/>
        <v>0</v>
      </c>
      <c r="J139">
        <f t="shared" si="54"/>
        <v>0</v>
      </c>
      <c r="K139">
        <f t="shared" si="55"/>
        <v>0</v>
      </c>
      <c r="L139">
        <f t="shared" si="56"/>
        <v>1</v>
      </c>
      <c r="N139" t="s">
        <v>20</v>
      </c>
      <c r="O139" t="s">
        <v>81</v>
      </c>
      <c r="P139" t="s">
        <v>89</v>
      </c>
      <c r="R139">
        <f t="shared" si="57"/>
        <v>0</v>
      </c>
      <c r="S139">
        <f t="shared" si="58"/>
        <v>0</v>
      </c>
      <c r="T139">
        <f t="shared" si="59"/>
        <v>0</v>
      </c>
      <c r="U139">
        <f t="shared" si="60"/>
        <v>0</v>
      </c>
      <c r="V139">
        <f t="shared" si="61"/>
        <v>1</v>
      </c>
      <c r="W139">
        <f t="shared" si="62"/>
        <v>1</v>
      </c>
      <c r="X139">
        <f t="shared" si="63"/>
        <v>0</v>
      </c>
      <c r="Y139">
        <f t="shared" si="64"/>
        <v>0</v>
      </c>
      <c r="Z139">
        <f t="shared" si="65"/>
        <v>0</v>
      </c>
      <c r="AA139">
        <f t="shared" si="66"/>
        <v>0</v>
      </c>
      <c r="AB139">
        <f t="shared" si="67"/>
        <v>0</v>
      </c>
      <c r="AC139">
        <f t="shared" si="68"/>
        <v>0</v>
      </c>
      <c r="AD139">
        <f t="shared" si="69"/>
        <v>2</v>
      </c>
      <c r="AF139" t="s">
        <v>79</v>
      </c>
      <c r="AG139" t="s">
        <v>79</v>
      </c>
      <c r="AH139" t="s">
        <v>20</v>
      </c>
      <c r="AI139" t="s">
        <v>79</v>
      </c>
      <c r="AJ139" t="s">
        <v>79</v>
      </c>
      <c r="AK139" t="s">
        <v>79</v>
      </c>
      <c r="AL139" t="s">
        <v>20</v>
      </c>
      <c r="AN139">
        <f t="shared" si="48"/>
        <v>1</v>
      </c>
      <c r="AO139">
        <f t="shared" si="48"/>
        <v>1</v>
      </c>
      <c r="AP139">
        <f t="shared" si="48"/>
        <v>0</v>
      </c>
      <c r="AQ139">
        <f t="shared" si="48"/>
        <v>1</v>
      </c>
      <c r="AR139">
        <f t="shared" si="48"/>
        <v>1</v>
      </c>
      <c r="AS139">
        <f t="shared" si="48"/>
        <v>1</v>
      </c>
      <c r="AT139">
        <f t="shared" si="47"/>
        <v>0</v>
      </c>
      <c r="AU139">
        <f t="shared" si="70"/>
        <v>5</v>
      </c>
      <c r="AV139" t="s">
        <v>79</v>
      </c>
    </row>
    <row r="140" spans="1:48" x14ac:dyDescent="0.35">
      <c r="A140">
        <v>139</v>
      </c>
      <c r="B140" t="s">
        <v>20</v>
      </c>
      <c r="C140" t="s">
        <v>20</v>
      </c>
      <c r="D140" t="s">
        <v>83</v>
      </c>
      <c r="E140">
        <f t="shared" si="49"/>
        <v>0</v>
      </c>
      <c r="F140">
        <f t="shared" si="50"/>
        <v>0</v>
      </c>
      <c r="G140">
        <f t="shared" si="51"/>
        <v>0</v>
      </c>
      <c r="H140">
        <f t="shared" si="52"/>
        <v>0</v>
      </c>
      <c r="I140">
        <f t="shared" si="53"/>
        <v>0</v>
      </c>
      <c r="J140">
        <f t="shared" si="54"/>
        <v>0</v>
      </c>
      <c r="K140">
        <f t="shared" si="55"/>
        <v>0</v>
      </c>
      <c r="L140">
        <f t="shared" si="56"/>
        <v>0</v>
      </c>
      <c r="N140" t="s">
        <v>20</v>
      </c>
      <c r="O140" t="s">
        <v>81</v>
      </c>
      <c r="P140" t="s">
        <v>89</v>
      </c>
      <c r="R140">
        <f t="shared" si="57"/>
        <v>0</v>
      </c>
      <c r="S140">
        <f t="shared" si="58"/>
        <v>0</v>
      </c>
      <c r="T140">
        <f t="shared" si="59"/>
        <v>0</v>
      </c>
      <c r="U140">
        <f t="shared" si="60"/>
        <v>0</v>
      </c>
      <c r="V140">
        <f t="shared" si="61"/>
        <v>1</v>
      </c>
      <c r="W140">
        <f t="shared" si="62"/>
        <v>1</v>
      </c>
      <c r="X140">
        <f t="shared" si="63"/>
        <v>0</v>
      </c>
      <c r="Y140">
        <f t="shared" si="64"/>
        <v>0</v>
      </c>
      <c r="Z140">
        <f t="shared" si="65"/>
        <v>0</v>
      </c>
      <c r="AA140">
        <f t="shared" si="66"/>
        <v>0</v>
      </c>
      <c r="AB140">
        <f t="shared" si="67"/>
        <v>0</v>
      </c>
      <c r="AC140">
        <f t="shared" si="68"/>
        <v>0</v>
      </c>
      <c r="AD140">
        <f t="shared" si="69"/>
        <v>2</v>
      </c>
      <c r="AF140" t="s">
        <v>79</v>
      </c>
      <c r="AG140" t="s">
        <v>79</v>
      </c>
      <c r="AH140" t="s">
        <v>20</v>
      </c>
      <c r="AI140" t="s">
        <v>20</v>
      </c>
      <c r="AJ140" t="s">
        <v>79</v>
      </c>
      <c r="AK140" t="s">
        <v>79</v>
      </c>
      <c r="AL140" t="s">
        <v>20</v>
      </c>
      <c r="AN140">
        <f t="shared" si="48"/>
        <v>1</v>
      </c>
      <c r="AO140">
        <f t="shared" si="48"/>
        <v>1</v>
      </c>
      <c r="AP140">
        <f t="shared" si="48"/>
        <v>0</v>
      </c>
      <c r="AQ140">
        <f t="shared" si="48"/>
        <v>0</v>
      </c>
      <c r="AR140">
        <f t="shared" si="48"/>
        <v>1</v>
      </c>
      <c r="AS140">
        <f t="shared" si="48"/>
        <v>1</v>
      </c>
      <c r="AT140">
        <f t="shared" si="47"/>
        <v>0</v>
      </c>
      <c r="AU140">
        <f t="shared" si="70"/>
        <v>4</v>
      </c>
      <c r="AV140" t="s">
        <v>20</v>
      </c>
    </row>
    <row r="141" spans="1:48" x14ac:dyDescent="0.35">
      <c r="A141">
        <v>140</v>
      </c>
      <c r="B141" t="s">
        <v>78</v>
      </c>
      <c r="C141" t="s">
        <v>87</v>
      </c>
      <c r="D141" t="s">
        <v>83</v>
      </c>
      <c r="E141">
        <f t="shared" si="49"/>
        <v>1</v>
      </c>
      <c r="F141">
        <f t="shared" si="50"/>
        <v>0</v>
      </c>
      <c r="G141">
        <f t="shared" si="51"/>
        <v>0</v>
      </c>
      <c r="H141">
        <f t="shared" si="52"/>
        <v>1</v>
      </c>
      <c r="I141">
        <f t="shared" si="53"/>
        <v>0</v>
      </c>
      <c r="J141">
        <f t="shared" si="54"/>
        <v>0</v>
      </c>
      <c r="K141">
        <f t="shared" si="55"/>
        <v>0</v>
      </c>
      <c r="L141">
        <f t="shared" si="56"/>
        <v>2</v>
      </c>
      <c r="N141" t="s">
        <v>80</v>
      </c>
      <c r="O141" t="s">
        <v>81</v>
      </c>
      <c r="P141" t="s">
        <v>84</v>
      </c>
      <c r="R141">
        <f t="shared" si="57"/>
        <v>1</v>
      </c>
      <c r="S141">
        <f t="shared" si="58"/>
        <v>0</v>
      </c>
      <c r="T141">
        <f t="shared" si="59"/>
        <v>0</v>
      </c>
      <c r="U141">
        <f t="shared" si="60"/>
        <v>0</v>
      </c>
      <c r="V141">
        <f t="shared" si="61"/>
        <v>1</v>
      </c>
      <c r="W141">
        <f t="shared" si="62"/>
        <v>1</v>
      </c>
      <c r="X141">
        <f t="shared" si="63"/>
        <v>0</v>
      </c>
      <c r="Y141">
        <f t="shared" si="64"/>
        <v>1</v>
      </c>
      <c r="Z141">
        <f t="shared" si="65"/>
        <v>1</v>
      </c>
      <c r="AA141">
        <f t="shared" si="66"/>
        <v>0</v>
      </c>
      <c r="AB141">
        <f t="shared" si="67"/>
        <v>0</v>
      </c>
      <c r="AC141">
        <f t="shared" si="68"/>
        <v>0</v>
      </c>
      <c r="AD141">
        <f t="shared" si="69"/>
        <v>5</v>
      </c>
      <c r="AF141" t="s">
        <v>83</v>
      </c>
      <c r="AG141" t="s">
        <v>79</v>
      </c>
      <c r="AH141" t="s">
        <v>20</v>
      </c>
      <c r="AI141" t="s">
        <v>79</v>
      </c>
      <c r="AJ141" t="s">
        <v>79</v>
      </c>
      <c r="AK141" t="s">
        <v>79</v>
      </c>
      <c r="AL141" t="s">
        <v>20</v>
      </c>
      <c r="AN141">
        <f t="shared" si="48"/>
        <v>0</v>
      </c>
      <c r="AO141">
        <f t="shared" si="48"/>
        <v>1</v>
      </c>
      <c r="AP141">
        <f t="shared" si="48"/>
        <v>0</v>
      </c>
      <c r="AQ141">
        <f t="shared" si="48"/>
        <v>1</v>
      </c>
      <c r="AR141">
        <f t="shared" si="48"/>
        <v>1</v>
      </c>
      <c r="AS141">
        <f t="shared" si="48"/>
        <v>1</v>
      </c>
      <c r="AT141">
        <f t="shared" si="47"/>
        <v>0</v>
      </c>
      <c r="AU141">
        <f t="shared" si="70"/>
        <v>4</v>
      </c>
      <c r="AV141" t="s">
        <v>79</v>
      </c>
    </row>
    <row r="142" spans="1:48" x14ac:dyDescent="0.35">
      <c r="A142">
        <v>141</v>
      </c>
      <c r="B142" t="s">
        <v>78</v>
      </c>
      <c r="C142" t="s">
        <v>20</v>
      </c>
      <c r="D142" t="s">
        <v>79</v>
      </c>
      <c r="E142">
        <f t="shared" si="49"/>
        <v>1</v>
      </c>
      <c r="F142">
        <f t="shared" si="50"/>
        <v>0</v>
      </c>
      <c r="G142">
        <f t="shared" si="51"/>
        <v>0</v>
      </c>
      <c r="H142">
        <f t="shared" si="52"/>
        <v>0</v>
      </c>
      <c r="I142">
        <f t="shared" si="53"/>
        <v>0</v>
      </c>
      <c r="J142">
        <f t="shared" si="54"/>
        <v>0</v>
      </c>
      <c r="K142">
        <f t="shared" si="55"/>
        <v>1</v>
      </c>
      <c r="L142">
        <f t="shared" si="56"/>
        <v>2</v>
      </c>
      <c r="N142" t="s">
        <v>20</v>
      </c>
      <c r="O142" t="s">
        <v>81</v>
      </c>
      <c r="P142" t="s">
        <v>84</v>
      </c>
      <c r="R142">
        <f t="shared" si="57"/>
        <v>0</v>
      </c>
      <c r="S142">
        <f t="shared" si="58"/>
        <v>0</v>
      </c>
      <c r="T142">
        <f t="shared" si="59"/>
        <v>0</v>
      </c>
      <c r="U142">
        <f t="shared" si="60"/>
        <v>0</v>
      </c>
      <c r="V142">
        <f t="shared" si="61"/>
        <v>1</v>
      </c>
      <c r="W142">
        <f t="shared" si="62"/>
        <v>1</v>
      </c>
      <c r="X142">
        <f t="shared" si="63"/>
        <v>0</v>
      </c>
      <c r="Y142">
        <f t="shared" si="64"/>
        <v>1</v>
      </c>
      <c r="Z142">
        <f t="shared" si="65"/>
        <v>1</v>
      </c>
      <c r="AA142">
        <f t="shared" si="66"/>
        <v>0</v>
      </c>
      <c r="AB142">
        <f t="shared" si="67"/>
        <v>0</v>
      </c>
      <c r="AC142">
        <f t="shared" si="68"/>
        <v>0</v>
      </c>
      <c r="AD142">
        <f t="shared" si="69"/>
        <v>4</v>
      </c>
      <c r="AF142" t="s">
        <v>79</v>
      </c>
      <c r="AG142" t="s">
        <v>83</v>
      </c>
      <c r="AH142" t="s">
        <v>20</v>
      </c>
      <c r="AI142" t="s">
        <v>20</v>
      </c>
      <c r="AJ142" t="s">
        <v>79</v>
      </c>
      <c r="AK142" t="s">
        <v>79</v>
      </c>
      <c r="AL142" t="s">
        <v>20</v>
      </c>
      <c r="AN142">
        <f t="shared" si="48"/>
        <v>1</v>
      </c>
      <c r="AO142">
        <f t="shared" si="48"/>
        <v>0</v>
      </c>
      <c r="AP142">
        <f t="shared" si="48"/>
        <v>0</v>
      </c>
      <c r="AQ142">
        <f t="shared" si="48"/>
        <v>0</v>
      </c>
      <c r="AR142">
        <f t="shared" si="48"/>
        <v>1</v>
      </c>
      <c r="AS142">
        <f t="shared" si="48"/>
        <v>1</v>
      </c>
      <c r="AT142">
        <f t="shared" si="47"/>
        <v>0</v>
      </c>
      <c r="AU142">
        <f t="shared" si="70"/>
        <v>3</v>
      </c>
      <c r="AV142" t="s">
        <v>79</v>
      </c>
    </row>
    <row r="143" spans="1:48" x14ac:dyDescent="0.35">
      <c r="A143">
        <v>142</v>
      </c>
      <c r="B143" t="s">
        <v>78</v>
      </c>
      <c r="C143" t="s">
        <v>20</v>
      </c>
      <c r="D143" t="s">
        <v>79</v>
      </c>
      <c r="E143">
        <f t="shared" si="49"/>
        <v>1</v>
      </c>
      <c r="F143">
        <f t="shared" si="50"/>
        <v>0</v>
      </c>
      <c r="G143">
        <f t="shared" si="51"/>
        <v>0</v>
      </c>
      <c r="H143">
        <f t="shared" si="52"/>
        <v>0</v>
      </c>
      <c r="I143">
        <f t="shared" si="53"/>
        <v>0</v>
      </c>
      <c r="J143">
        <f t="shared" si="54"/>
        <v>0</v>
      </c>
      <c r="K143">
        <f t="shared" si="55"/>
        <v>1</v>
      </c>
      <c r="L143">
        <f t="shared" si="56"/>
        <v>2</v>
      </c>
      <c r="N143" t="s">
        <v>80</v>
      </c>
      <c r="O143" t="s">
        <v>80</v>
      </c>
      <c r="P143" t="s">
        <v>82</v>
      </c>
      <c r="R143">
        <f t="shared" si="57"/>
        <v>1</v>
      </c>
      <c r="S143">
        <f t="shared" si="58"/>
        <v>0</v>
      </c>
      <c r="T143">
        <f t="shared" si="59"/>
        <v>0</v>
      </c>
      <c r="U143">
        <f t="shared" si="60"/>
        <v>1</v>
      </c>
      <c r="V143">
        <f t="shared" si="61"/>
        <v>0</v>
      </c>
      <c r="W143">
        <f t="shared" si="62"/>
        <v>0</v>
      </c>
      <c r="X143">
        <f t="shared" si="63"/>
        <v>0</v>
      </c>
      <c r="Y143">
        <f t="shared" si="64"/>
        <v>0</v>
      </c>
      <c r="Z143">
        <f t="shared" si="65"/>
        <v>0</v>
      </c>
      <c r="AA143">
        <f t="shared" si="66"/>
        <v>1</v>
      </c>
      <c r="AB143">
        <f t="shared" si="67"/>
        <v>1</v>
      </c>
      <c r="AC143">
        <f t="shared" si="68"/>
        <v>1</v>
      </c>
      <c r="AD143">
        <f t="shared" si="69"/>
        <v>5</v>
      </c>
      <c r="AF143" t="s">
        <v>83</v>
      </c>
      <c r="AG143" t="s">
        <v>83</v>
      </c>
      <c r="AH143" t="s">
        <v>20</v>
      </c>
      <c r="AI143" t="s">
        <v>20</v>
      </c>
      <c r="AJ143" t="s">
        <v>79</v>
      </c>
      <c r="AK143" t="s">
        <v>79</v>
      </c>
      <c r="AL143" t="s">
        <v>20</v>
      </c>
      <c r="AN143">
        <f t="shared" si="48"/>
        <v>0</v>
      </c>
      <c r="AO143">
        <f t="shared" si="48"/>
        <v>0</v>
      </c>
      <c r="AP143">
        <f t="shared" si="48"/>
        <v>0</v>
      </c>
      <c r="AQ143">
        <f t="shared" si="48"/>
        <v>0</v>
      </c>
      <c r="AR143">
        <f t="shared" si="48"/>
        <v>1</v>
      </c>
      <c r="AS143">
        <f t="shared" si="48"/>
        <v>1</v>
      </c>
      <c r="AT143">
        <f t="shared" si="47"/>
        <v>0</v>
      </c>
      <c r="AU143">
        <f t="shared" si="70"/>
        <v>2</v>
      </c>
      <c r="AV143" t="s">
        <v>79</v>
      </c>
    </row>
    <row r="144" spans="1:48" x14ac:dyDescent="0.35">
      <c r="A144">
        <v>143</v>
      </c>
      <c r="B144" t="s">
        <v>20</v>
      </c>
      <c r="C144" t="s">
        <v>20</v>
      </c>
      <c r="D144" t="s">
        <v>79</v>
      </c>
      <c r="E144">
        <f t="shared" si="49"/>
        <v>0</v>
      </c>
      <c r="F144">
        <f t="shared" si="50"/>
        <v>0</v>
      </c>
      <c r="G144">
        <f t="shared" si="51"/>
        <v>0</v>
      </c>
      <c r="H144">
        <f t="shared" si="52"/>
        <v>0</v>
      </c>
      <c r="I144">
        <f t="shared" si="53"/>
        <v>0</v>
      </c>
      <c r="J144">
        <f t="shared" si="54"/>
        <v>0</v>
      </c>
      <c r="K144">
        <f t="shared" si="55"/>
        <v>1</v>
      </c>
      <c r="L144">
        <f t="shared" si="56"/>
        <v>1</v>
      </c>
      <c r="N144" t="s">
        <v>80</v>
      </c>
      <c r="O144" t="s">
        <v>80</v>
      </c>
      <c r="P144" t="s">
        <v>89</v>
      </c>
      <c r="R144">
        <f t="shared" si="57"/>
        <v>1</v>
      </c>
      <c r="S144">
        <f t="shared" si="58"/>
        <v>0</v>
      </c>
      <c r="T144">
        <f t="shared" si="59"/>
        <v>0</v>
      </c>
      <c r="U144">
        <f t="shared" si="60"/>
        <v>1</v>
      </c>
      <c r="V144">
        <f t="shared" si="61"/>
        <v>0</v>
      </c>
      <c r="W144">
        <f t="shared" si="62"/>
        <v>0</v>
      </c>
      <c r="X144">
        <f t="shared" si="63"/>
        <v>0</v>
      </c>
      <c r="Y144">
        <f t="shared" si="64"/>
        <v>0</v>
      </c>
      <c r="Z144">
        <f t="shared" si="65"/>
        <v>0</v>
      </c>
      <c r="AA144">
        <f t="shared" si="66"/>
        <v>0</v>
      </c>
      <c r="AB144">
        <f t="shared" si="67"/>
        <v>0</v>
      </c>
      <c r="AC144">
        <f t="shared" si="68"/>
        <v>0</v>
      </c>
      <c r="AD144">
        <f t="shared" si="69"/>
        <v>2</v>
      </c>
      <c r="AF144" t="s">
        <v>79</v>
      </c>
      <c r="AG144" t="s">
        <v>79</v>
      </c>
      <c r="AH144" t="s">
        <v>20</v>
      </c>
      <c r="AI144" t="s">
        <v>20</v>
      </c>
      <c r="AJ144" t="s">
        <v>79</v>
      </c>
      <c r="AK144" t="s">
        <v>79</v>
      </c>
      <c r="AL144" t="s">
        <v>20</v>
      </c>
      <c r="AN144">
        <f t="shared" si="48"/>
        <v>1</v>
      </c>
      <c r="AO144">
        <f t="shared" si="48"/>
        <v>1</v>
      </c>
      <c r="AP144">
        <f t="shared" si="48"/>
        <v>0</v>
      </c>
      <c r="AQ144">
        <f t="shared" si="48"/>
        <v>0</v>
      </c>
      <c r="AR144">
        <f t="shared" si="48"/>
        <v>1</v>
      </c>
      <c r="AS144">
        <f t="shared" si="48"/>
        <v>1</v>
      </c>
      <c r="AT144">
        <f t="shared" si="47"/>
        <v>0</v>
      </c>
      <c r="AU144">
        <f t="shared" si="70"/>
        <v>4</v>
      </c>
      <c r="AV144" t="s">
        <v>79</v>
      </c>
    </row>
    <row r="145" spans="1:48" x14ac:dyDescent="0.35">
      <c r="A145">
        <v>144</v>
      </c>
      <c r="B145" t="s">
        <v>78</v>
      </c>
      <c r="C145" t="s">
        <v>87</v>
      </c>
      <c r="D145" t="s">
        <v>83</v>
      </c>
      <c r="E145">
        <f t="shared" si="49"/>
        <v>1</v>
      </c>
      <c r="F145">
        <f t="shared" si="50"/>
        <v>0</v>
      </c>
      <c r="G145">
        <f t="shared" si="51"/>
        <v>0</v>
      </c>
      <c r="H145">
        <f t="shared" si="52"/>
        <v>1</v>
      </c>
      <c r="I145">
        <f t="shared" si="53"/>
        <v>0</v>
      </c>
      <c r="J145">
        <f t="shared" si="54"/>
        <v>0</v>
      </c>
      <c r="K145">
        <f t="shared" si="55"/>
        <v>0</v>
      </c>
      <c r="L145">
        <f t="shared" si="56"/>
        <v>2</v>
      </c>
      <c r="N145" t="s">
        <v>80</v>
      </c>
      <c r="O145" t="s">
        <v>81</v>
      </c>
      <c r="P145" t="s">
        <v>89</v>
      </c>
      <c r="R145">
        <f t="shared" si="57"/>
        <v>1</v>
      </c>
      <c r="S145">
        <f t="shared" si="58"/>
        <v>0</v>
      </c>
      <c r="T145">
        <f t="shared" si="59"/>
        <v>0</v>
      </c>
      <c r="U145">
        <f t="shared" si="60"/>
        <v>0</v>
      </c>
      <c r="V145">
        <f t="shared" si="61"/>
        <v>1</v>
      </c>
      <c r="W145">
        <f t="shared" si="62"/>
        <v>1</v>
      </c>
      <c r="X145">
        <f t="shared" si="63"/>
        <v>0</v>
      </c>
      <c r="Y145">
        <f t="shared" si="64"/>
        <v>0</v>
      </c>
      <c r="Z145">
        <f t="shared" si="65"/>
        <v>0</v>
      </c>
      <c r="AA145">
        <f t="shared" si="66"/>
        <v>0</v>
      </c>
      <c r="AB145">
        <f t="shared" si="67"/>
        <v>0</v>
      </c>
      <c r="AC145">
        <f t="shared" si="68"/>
        <v>0</v>
      </c>
      <c r="AD145">
        <f t="shared" si="69"/>
        <v>3</v>
      </c>
      <c r="AF145" t="s">
        <v>83</v>
      </c>
      <c r="AG145" t="s">
        <v>79</v>
      </c>
      <c r="AH145" t="s">
        <v>20</v>
      </c>
      <c r="AI145" t="s">
        <v>20</v>
      </c>
      <c r="AJ145" t="s">
        <v>79</v>
      </c>
      <c r="AK145" t="s">
        <v>79</v>
      </c>
      <c r="AL145" t="s">
        <v>20</v>
      </c>
      <c r="AN145">
        <f t="shared" si="48"/>
        <v>0</v>
      </c>
      <c r="AO145">
        <f t="shared" si="48"/>
        <v>1</v>
      </c>
      <c r="AP145">
        <f t="shared" si="48"/>
        <v>0</v>
      </c>
      <c r="AQ145">
        <f t="shared" ref="AQ145:AT208" si="71">COUNTIF(AI145,"Yes")</f>
        <v>0</v>
      </c>
      <c r="AR145">
        <f t="shared" si="71"/>
        <v>1</v>
      </c>
      <c r="AS145">
        <f t="shared" si="71"/>
        <v>1</v>
      </c>
      <c r="AT145">
        <f t="shared" si="47"/>
        <v>0</v>
      </c>
      <c r="AU145">
        <f t="shared" si="70"/>
        <v>3</v>
      </c>
      <c r="AV145" t="s">
        <v>79</v>
      </c>
    </row>
    <row r="146" spans="1:48" x14ac:dyDescent="0.35">
      <c r="A146">
        <v>145</v>
      </c>
      <c r="B146" t="s">
        <v>78</v>
      </c>
      <c r="C146" t="s">
        <v>20</v>
      </c>
      <c r="D146" t="s">
        <v>83</v>
      </c>
      <c r="E146">
        <f t="shared" si="49"/>
        <v>1</v>
      </c>
      <c r="F146">
        <f t="shared" si="50"/>
        <v>0</v>
      </c>
      <c r="G146">
        <f t="shared" si="51"/>
        <v>0</v>
      </c>
      <c r="H146">
        <f t="shared" si="52"/>
        <v>0</v>
      </c>
      <c r="I146">
        <f t="shared" si="53"/>
        <v>0</v>
      </c>
      <c r="J146">
        <f t="shared" si="54"/>
        <v>0</v>
      </c>
      <c r="K146">
        <f t="shared" si="55"/>
        <v>0</v>
      </c>
      <c r="L146">
        <f t="shared" si="56"/>
        <v>1</v>
      </c>
      <c r="N146" t="s">
        <v>20</v>
      </c>
      <c r="O146" t="s">
        <v>81</v>
      </c>
      <c r="P146" t="s">
        <v>89</v>
      </c>
      <c r="R146">
        <f t="shared" si="57"/>
        <v>0</v>
      </c>
      <c r="S146">
        <f t="shared" si="58"/>
        <v>0</v>
      </c>
      <c r="T146">
        <f t="shared" si="59"/>
        <v>0</v>
      </c>
      <c r="U146">
        <f t="shared" si="60"/>
        <v>0</v>
      </c>
      <c r="V146">
        <f t="shared" si="61"/>
        <v>1</v>
      </c>
      <c r="W146">
        <f t="shared" si="62"/>
        <v>1</v>
      </c>
      <c r="X146">
        <f t="shared" si="63"/>
        <v>0</v>
      </c>
      <c r="Y146">
        <f t="shared" si="64"/>
        <v>0</v>
      </c>
      <c r="Z146">
        <f t="shared" si="65"/>
        <v>0</v>
      </c>
      <c r="AA146">
        <f t="shared" si="66"/>
        <v>0</v>
      </c>
      <c r="AB146">
        <f t="shared" si="67"/>
        <v>0</v>
      </c>
      <c r="AC146">
        <f t="shared" si="68"/>
        <v>0</v>
      </c>
      <c r="AD146">
        <f t="shared" si="69"/>
        <v>2</v>
      </c>
      <c r="AF146" t="s">
        <v>83</v>
      </c>
      <c r="AG146" t="s">
        <v>79</v>
      </c>
      <c r="AH146" t="s">
        <v>20</v>
      </c>
      <c r="AI146" t="s">
        <v>20</v>
      </c>
      <c r="AJ146" t="s">
        <v>79</v>
      </c>
      <c r="AK146" t="s">
        <v>20</v>
      </c>
      <c r="AL146" t="s">
        <v>20</v>
      </c>
      <c r="AN146">
        <f t="shared" ref="AN146:AP209" si="72">COUNTIF(AF146,"Yes")</f>
        <v>0</v>
      </c>
      <c r="AO146">
        <f t="shared" si="72"/>
        <v>1</v>
      </c>
      <c r="AP146">
        <f t="shared" si="72"/>
        <v>0</v>
      </c>
      <c r="AQ146">
        <f t="shared" si="71"/>
        <v>0</v>
      </c>
      <c r="AR146">
        <f t="shared" si="71"/>
        <v>1</v>
      </c>
      <c r="AS146">
        <f t="shared" si="71"/>
        <v>0</v>
      </c>
      <c r="AT146">
        <f t="shared" si="47"/>
        <v>0</v>
      </c>
      <c r="AU146">
        <f t="shared" si="70"/>
        <v>2</v>
      </c>
      <c r="AV146" t="s">
        <v>79</v>
      </c>
    </row>
    <row r="147" spans="1:48" x14ac:dyDescent="0.35">
      <c r="A147">
        <v>146</v>
      </c>
      <c r="B147" t="s">
        <v>20</v>
      </c>
      <c r="C147" t="s">
        <v>20</v>
      </c>
      <c r="D147" t="s">
        <v>83</v>
      </c>
      <c r="E147">
        <f t="shared" si="49"/>
        <v>0</v>
      </c>
      <c r="F147">
        <f t="shared" si="50"/>
        <v>0</v>
      </c>
      <c r="G147">
        <f t="shared" si="51"/>
        <v>0</v>
      </c>
      <c r="H147">
        <f t="shared" si="52"/>
        <v>0</v>
      </c>
      <c r="I147">
        <f t="shared" si="53"/>
        <v>0</v>
      </c>
      <c r="J147">
        <f t="shared" si="54"/>
        <v>0</v>
      </c>
      <c r="K147">
        <f t="shared" si="55"/>
        <v>0</v>
      </c>
      <c r="L147">
        <f t="shared" si="56"/>
        <v>0</v>
      </c>
      <c r="N147" t="s">
        <v>80</v>
      </c>
      <c r="O147" t="s">
        <v>80</v>
      </c>
      <c r="P147" t="s">
        <v>89</v>
      </c>
      <c r="R147">
        <f t="shared" si="57"/>
        <v>1</v>
      </c>
      <c r="S147">
        <f t="shared" si="58"/>
        <v>0</v>
      </c>
      <c r="T147">
        <f t="shared" si="59"/>
        <v>0</v>
      </c>
      <c r="U147">
        <f t="shared" si="60"/>
        <v>1</v>
      </c>
      <c r="V147">
        <f t="shared" si="61"/>
        <v>0</v>
      </c>
      <c r="W147">
        <f t="shared" si="62"/>
        <v>0</v>
      </c>
      <c r="X147">
        <f t="shared" si="63"/>
        <v>0</v>
      </c>
      <c r="Y147">
        <f t="shared" si="64"/>
        <v>0</v>
      </c>
      <c r="Z147">
        <f t="shared" si="65"/>
        <v>0</v>
      </c>
      <c r="AA147">
        <f t="shared" si="66"/>
        <v>0</v>
      </c>
      <c r="AB147">
        <f t="shared" si="67"/>
        <v>0</v>
      </c>
      <c r="AC147">
        <f t="shared" si="68"/>
        <v>0</v>
      </c>
      <c r="AD147">
        <f t="shared" si="69"/>
        <v>2</v>
      </c>
      <c r="AF147" t="s">
        <v>83</v>
      </c>
      <c r="AG147" t="s">
        <v>83</v>
      </c>
      <c r="AH147" t="s">
        <v>79</v>
      </c>
      <c r="AI147" t="s">
        <v>20</v>
      </c>
      <c r="AJ147" t="s">
        <v>79</v>
      </c>
      <c r="AK147" t="s">
        <v>20</v>
      </c>
      <c r="AL147" t="s">
        <v>79</v>
      </c>
      <c r="AN147">
        <f t="shared" si="72"/>
        <v>0</v>
      </c>
      <c r="AO147">
        <f t="shared" si="72"/>
        <v>0</v>
      </c>
      <c r="AP147">
        <f t="shared" si="72"/>
        <v>1</v>
      </c>
      <c r="AQ147">
        <f t="shared" si="71"/>
        <v>0</v>
      </c>
      <c r="AR147">
        <f t="shared" si="71"/>
        <v>1</v>
      </c>
      <c r="AS147">
        <f t="shared" si="71"/>
        <v>0</v>
      </c>
      <c r="AT147">
        <f t="shared" si="47"/>
        <v>1</v>
      </c>
      <c r="AU147">
        <f t="shared" si="70"/>
        <v>3</v>
      </c>
      <c r="AV147" t="s">
        <v>79</v>
      </c>
    </row>
    <row r="148" spans="1:48" x14ac:dyDescent="0.35">
      <c r="A148">
        <v>147</v>
      </c>
      <c r="B148" t="s">
        <v>78</v>
      </c>
      <c r="C148" t="s">
        <v>20</v>
      </c>
      <c r="D148" t="s">
        <v>79</v>
      </c>
      <c r="E148">
        <f t="shared" si="49"/>
        <v>1</v>
      </c>
      <c r="F148">
        <f t="shared" si="50"/>
        <v>0</v>
      </c>
      <c r="G148">
        <f t="shared" si="51"/>
        <v>0</v>
      </c>
      <c r="H148">
        <f t="shared" si="52"/>
        <v>0</v>
      </c>
      <c r="I148">
        <f t="shared" si="53"/>
        <v>0</v>
      </c>
      <c r="J148">
        <f t="shared" si="54"/>
        <v>0</v>
      </c>
      <c r="K148">
        <f t="shared" si="55"/>
        <v>1</v>
      </c>
      <c r="L148">
        <f t="shared" si="56"/>
        <v>2</v>
      </c>
      <c r="N148" t="s">
        <v>20</v>
      </c>
      <c r="O148" t="s">
        <v>81</v>
      </c>
      <c r="P148" t="s">
        <v>82</v>
      </c>
      <c r="R148">
        <f t="shared" si="57"/>
        <v>0</v>
      </c>
      <c r="S148">
        <f t="shared" si="58"/>
        <v>0</v>
      </c>
      <c r="T148">
        <f t="shared" si="59"/>
        <v>0</v>
      </c>
      <c r="U148">
        <f t="shared" si="60"/>
        <v>0</v>
      </c>
      <c r="V148">
        <f t="shared" si="61"/>
        <v>1</v>
      </c>
      <c r="W148">
        <f t="shared" si="62"/>
        <v>1</v>
      </c>
      <c r="X148">
        <f t="shared" si="63"/>
        <v>0</v>
      </c>
      <c r="Y148">
        <f t="shared" si="64"/>
        <v>0</v>
      </c>
      <c r="Z148">
        <f t="shared" si="65"/>
        <v>0</v>
      </c>
      <c r="AA148">
        <f t="shared" si="66"/>
        <v>1</v>
      </c>
      <c r="AB148">
        <f t="shared" si="67"/>
        <v>1</v>
      </c>
      <c r="AC148">
        <f t="shared" si="68"/>
        <v>1</v>
      </c>
      <c r="AD148">
        <f t="shared" si="69"/>
        <v>5</v>
      </c>
      <c r="AF148" t="s">
        <v>83</v>
      </c>
      <c r="AG148" t="s">
        <v>79</v>
      </c>
      <c r="AH148" t="s">
        <v>20</v>
      </c>
      <c r="AI148" t="s">
        <v>20</v>
      </c>
      <c r="AJ148" t="s">
        <v>79</v>
      </c>
      <c r="AK148" t="s">
        <v>79</v>
      </c>
      <c r="AL148" t="s">
        <v>20</v>
      </c>
      <c r="AN148">
        <f t="shared" si="72"/>
        <v>0</v>
      </c>
      <c r="AO148">
        <f t="shared" si="72"/>
        <v>1</v>
      </c>
      <c r="AP148">
        <f t="shared" si="72"/>
        <v>0</v>
      </c>
      <c r="AQ148">
        <f t="shared" si="71"/>
        <v>0</v>
      </c>
      <c r="AR148">
        <f t="shared" si="71"/>
        <v>1</v>
      </c>
      <c r="AS148">
        <f t="shared" si="71"/>
        <v>1</v>
      </c>
      <c r="AT148">
        <f t="shared" si="47"/>
        <v>0</v>
      </c>
      <c r="AU148">
        <f t="shared" si="70"/>
        <v>3</v>
      </c>
      <c r="AV148" t="s">
        <v>20</v>
      </c>
    </row>
    <row r="149" spans="1:48" x14ac:dyDescent="0.35">
      <c r="A149">
        <v>148</v>
      </c>
      <c r="B149" t="s">
        <v>20</v>
      </c>
      <c r="C149" t="s">
        <v>20</v>
      </c>
      <c r="D149" t="s">
        <v>83</v>
      </c>
      <c r="E149">
        <f t="shared" si="49"/>
        <v>0</v>
      </c>
      <c r="F149">
        <f t="shared" si="50"/>
        <v>0</v>
      </c>
      <c r="G149">
        <f t="shared" si="51"/>
        <v>0</v>
      </c>
      <c r="H149">
        <f t="shared" si="52"/>
        <v>0</v>
      </c>
      <c r="I149">
        <f t="shared" si="53"/>
        <v>0</v>
      </c>
      <c r="J149">
        <f t="shared" si="54"/>
        <v>0</v>
      </c>
      <c r="K149">
        <f t="shared" si="55"/>
        <v>0</v>
      </c>
      <c r="L149">
        <f t="shared" si="56"/>
        <v>0</v>
      </c>
      <c r="N149" t="s">
        <v>20</v>
      </c>
      <c r="O149" t="s">
        <v>80</v>
      </c>
      <c r="P149" t="s">
        <v>84</v>
      </c>
      <c r="R149">
        <f t="shared" si="57"/>
        <v>0</v>
      </c>
      <c r="S149">
        <f t="shared" si="58"/>
        <v>0</v>
      </c>
      <c r="T149">
        <f t="shared" si="59"/>
        <v>0</v>
      </c>
      <c r="U149">
        <f t="shared" si="60"/>
        <v>1</v>
      </c>
      <c r="V149">
        <f t="shared" si="61"/>
        <v>0</v>
      </c>
      <c r="W149">
        <f t="shared" si="62"/>
        <v>0</v>
      </c>
      <c r="X149">
        <f t="shared" si="63"/>
        <v>0</v>
      </c>
      <c r="Y149">
        <f t="shared" si="64"/>
        <v>1</v>
      </c>
      <c r="Z149">
        <f t="shared" si="65"/>
        <v>1</v>
      </c>
      <c r="AA149">
        <f t="shared" si="66"/>
        <v>0</v>
      </c>
      <c r="AB149">
        <f t="shared" si="67"/>
        <v>0</v>
      </c>
      <c r="AC149">
        <f t="shared" si="68"/>
        <v>0</v>
      </c>
      <c r="AD149">
        <f t="shared" si="69"/>
        <v>3</v>
      </c>
      <c r="AF149" t="s">
        <v>83</v>
      </c>
      <c r="AG149" t="s">
        <v>83</v>
      </c>
      <c r="AH149" t="s">
        <v>20</v>
      </c>
      <c r="AI149" t="s">
        <v>20</v>
      </c>
      <c r="AJ149" t="s">
        <v>83</v>
      </c>
      <c r="AK149" t="s">
        <v>79</v>
      </c>
      <c r="AL149" t="s">
        <v>20</v>
      </c>
      <c r="AN149">
        <f t="shared" si="72"/>
        <v>0</v>
      </c>
      <c r="AO149">
        <f t="shared" si="72"/>
        <v>0</v>
      </c>
      <c r="AP149">
        <f t="shared" si="72"/>
        <v>0</v>
      </c>
      <c r="AQ149">
        <f t="shared" si="71"/>
        <v>0</v>
      </c>
      <c r="AR149">
        <f t="shared" si="71"/>
        <v>0</v>
      </c>
      <c r="AS149">
        <f t="shared" si="71"/>
        <v>1</v>
      </c>
      <c r="AT149">
        <f t="shared" si="47"/>
        <v>0</v>
      </c>
      <c r="AU149">
        <f t="shared" si="70"/>
        <v>1</v>
      </c>
      <c r="AV149" t="s">
        <v>79</v>
      </c>
    </row>
    <row r="150" spans="1:48" x14ac:dyDescent="0.35">
      <c r="A150">
        <v>149</v>
      </c>
      <c r="B150" t="s">
        <v>78</v>
      </c>
      <c r="C150" t="s">
        <v>20</v>
      </c>
      <c r="D150" t="s">
        <v>83</v>
      </c>
      <c r="E150">
        <f t="shared" si="49"/>
        <v>1</v>
      </c>
      <c r="F150">
        <f t="shared" si="50"/>
        <v>0</v>
      </c>
      <c r="G150">
        <f t="shared" si="51"/>
        <v>0</v>
      </c>
      <c r="H150">
        <f t="shared" si="52"/>
        <v>0</v>
      </c>
      <c r="I150">
        <f t="shared" si="53"/>
        <v>0</v>
      </c>
      <c r="J150">
        <f t="shared" si="54"/>
        <v>0</v>
      </c>
      <c r="K150">
        <f t="shared" si="55"/>
        <v>0</v>
      </c>
      <c r="L150">
        <f t="shared" si="56"/>
        <v>1</v>
      </c>
      <c r="N150" t="s">
        <v>20</v>
      </c>
      <c r="O150" t="s">
        <v>81</v>
      </c>
      <c r="P150" t="s">
        <v>89</v>
      </c>
      <c r="R150">
        <f t="shared" si="57"/>
        <v>0</v>
      </c>
      <c r="S150">
        <f t="shared" si="58"/>
        <v>0</v>
      </c>
      <c r="T150">
        <f t="shared" si="59"/>
        <v>0</v>
      </c>
      <c r="U150">
        <f t="shared" si="60"/>
        <v>0</v>
      </c>
      <c r="V150">
        <f t="shared" si="61"/>
        <v>1</v>
      </c>
      <c r="W150">
        <f t="shared" si="62"/>
        <v>1</v>
      </c>
      <c r="X150">
        <f t="shared" si="63"/>
        <v>0</v>
      </c>
      <c r="Y150">
        <f t="shared" si="64"/>
        <v>0</v>
      </c>
      <c r="Z150">
        <f t="shared" si="65"/>
        <v>0</v>
      </c>
      <c r="AA150">
        <f t="shared" si="66"/>
        <v>0</v>
      </c>
      <c r="AB150">
        <f t="shared" si="67"/>
        <v>0</v>
      </c>
      <c r="AC150">
        <f t="shared" si="68"/>
        <v>0</v>
      </c>
      <c r="AD150">
        <f t="shared" si="69"/>
        <v>2</v>
      </c>
      <c r="AF150" t="s">
        <v>83</v>
      </c>
      <c r="AG150" t="s">
        <v>83</v>
      </c>
      <c r="AH150" t="s">
        <v>20</v>
      </c>
      <c r="AI150" t="s">
        <v>20</v>
      </c>
      <c r="AJ150" t="s">
        <v>83</v>
      </c>
      <c r="AK150" t="s">
        <v>20</v>
      </c>
      <c r="AL150" t="s">
        <v>20</v>
      </c>
      <c r="AN150">
        <f t="shared" si="72"/>
        <v>0</v>
      </c>
      <c r="AO150">
        <f t="shared" si="72"/>
        <v>0</v>
      </c>
      <c r="AP150">
        <f t="shared" si="72"/>
        <v>0</v>
      </c>
      <c r="AQ150">
        <f t="shared" si="71"/>
        <v>0</v>
      </c>
      <c r="AR150">
        <f t="shared" si="71"/>
        <v>0</v>
      </c>
      <c r="AS150">
        <f t="shared" si="71"/>
        <v>0</v>
      </c>
      <c r="AT150">
        <f t="shared" si="47"/>
        <v>0</v>
      </c>
      <c r="AU150">
        <f t="shared" si="70"/>
        <v>0</v>
      </c>
      <c r="AV150" t="s">
        <v>20</v>
      </c>
    </row>
    <row r="151" spans="1:48" x14ac:dyDescent="0.35">
      <c r="A151">
        <v>150</v>
      </c>
      <c r="B151" t="s">
        <v>86</v>
      </c>
      <c r="C151" t="s">
        <v>87</v>
      </c>
      <c r="D151" t="s">
        <v>79</v>
      </c>
      <c r="E151">
        <f t="shared" si="49"/>
        <v>0</v>
      </c>
      <c r="F151">
        <f t="shared" si="50"/>
        <v>1</v>
      </c>
      <c r="G151">
        <f t="shared" si="51"/>
        <v>1</v>
      </c>
      <c r="H151">
        <f t="shared" si="52"/>
        <v>1</v>
      </c>
      <c r="I151">
        <f t="shared" si="53"/>
        <v>0</v>
      </c>
      <c r="J151">
        <f t="shared" si="54"/>
        <v>0</v>
      </c>
      <c r="K151">
        <f t="shared" si="55"/>
        <v>1</v>
      </c>
      <c r="L151">
        <f t="shared" si="56"/>
        <v>4</v>
      </c>
      <c r="N151" t="s">
        <v>20</v>
      </c>
      <c r="O151" t="s">
        <v>80</v>
      </c>
      <c r="P151" t="s">
        <v>84</v>
      </c>
      <c r="R151">
        <f t="shared" si="57"/>
        <v>0</v>
      </c>
      <c r="S151">
        <f t="shared" si="58"/>
        <v>0</v>
      </c>
      <c r="T151">
        <f t="shared" si="59"/>
        <v>0</v>
      </c>
      <c r="U151">
        <f t="shared" si="60"/>
        <v>1</v>
      </c>
      <c r="V151">
        <f t="shared" si="61"/>
        <v>0</v>
      </c>
      <c r="W151">
        <f t="shared" si="62"/>
        <v>0</v>
      </c>
      <c r="X151">
        <f t="shared" si="63"/>
        <v>0</v>
      </c>
      <c r="Y151">
        <f t="shared" si="64"/>
        <v>1</v>
      </c>
      <c r="Z151">
        <f t="shared" si="65"/>
        <v>1</v>
      </c>
      <c r="AA151">
        <f t="shared" si="66"/>
        <v>0</v>
      </c>
      <c r="AB151">
        <f t="shared" si="67"/>
        <v>0</v>
      </c>
      <c r="AC151">
        <f t="shared" si="68"/>
        <v>0</v>
      </c>
      <c r="AD151">
        <f t="shared" si="69"/>
        <v>3</v>
      </c>
      <c r="AF151" t="s">
        <v>79</v>
      </c>
      <c r="AG151" t="s">
        <v>83</v>
      </c>
      <c r="AH151" t="s">
        <v>20</v>
      </c>
      <c r="AI151" t="s">
        <v>20</v>
      </c>
      <c r="AJ151" t="s">
        <v>79</v>
      </c>
      <c r="AK151" t="s">
        <v>20</v>
      </c>
      <c r="AL151" t="s">
        <v>20</v>
      </c>
      <c r="AN151">
        <f t="shared" si="72"/>
        <v>1</v>
      </c>
      <c r="AO151">
        <f t="shared" si="72"/>
        <v>0</v>
      </c>
      <c r="AP151">
        <f t="shared" si="72"/>
        <v>0</v>
      </c>
      <c r="AQ151">
        <f t="shared" si="71"/>
        <v>0</v>
      </c>
      <c r="AR151">
        <f t="shared" si="71"/>
        <v>1</v>
      </c>
      <c r="AS151">
        <f t="shared" si="71"/>
        <v>0</v>
      </c>
      <c r="AT151">
        <f t="shared" si="47"/>
        <v>0</v>
      </c>
      <c r="AU151">
        <f t="shared" si="70"/>
        <v>2</v>
      </c>
      <c r="AV151" t="s">
        <v>79</v>
      </c>
    </row>
    <row r="152" spans="1:48" x14ac:dyDescent="0.35">
      <c r="A152">
        <v>151</v>
      </c>
      <c r="B152" t="s">
        <v>20</v>
      </c>
      <c r="C152" t="s">
        <v>20</v>
      </c>
      <c r="D152" t="s">
        <v>79</v>
      </c>
      <c r="E152">
        <f t="shared" si="49"/>
        <v>0</v>
      </c>
      <c r="F152">
        <f t="shared" si="50"/>
        <v>0</v>
      </c>
      <c r="G152">
        <f t="shared" si="51"/>
        <v>0</v>
      </c>
      <c r="H152">
        <f t="shared" si="52"/>
        <v>0</v>
      </c>
      <c r="I152">
        <f t="shared" si="53"/>
        <v>0</v>
      </c>
      <c r="J152">
        <f t="shared" si="54"/>
        <v>0</v>
      </c>
      <c r="K152">
        <f t="shared" si="55"/>
        <v>1</v>
      </c>
      <c r="L152">
        <f t="shared" si="56"/>
        <v>1</v>
      </c>
      <c r="N152" t="s">
        <v>20</v>
      </c>
      <c r="O152" t="s">
        <v>80</v>
      </c>
      <c r="P152" t="s">
        <v>89</v>
      </c>
      <c r="R152">
        <f t="shared" si="57"/>
        <v>0</v>
      </c>
      <c r="S152">
        <f t="shared" si="58"/>
        <v>0</v>
      </c>
      <c r="T152">
        <f t="shared" si="59"/>
        <v>0</v>
      </c>
      <c r="U152">
        <f t="shared" si="60"/>
        <v>1</v>
      </c>
      <c r="V152">
        <f t="shared" si="61"/>
        <v>0</v>
      </c>
      <c r="W152">
        <f t="shared" si="62"/>
        <v>0</v>
      </c>
      <c r="X152">
        <f t="shared" si="63"/>
        <v>0</v>
      </c>
      <c r="Y152">
        <f t="shared" si="64"/>
        <v>0</v>
      </c>
      <c r="Z152">
        <f t="shared" si="65"/>
        <v>0</v>
      </c>
      <c r="AA152">
        <f t="shared" si="66"/>
        <v>0</v>
      </c>
      <c r="AB152">
        <f t="shared" si="67"/>
        <v>0</v>
      </c>
      <c r="AC152">
        <f t="shared" si="68"/>
        <v>0</v>
      </c>
      <c r="AD152">
        <f t="shared" si="69"/>
        <v>1</v>
      </c>
      <c r="AF152" t="s">
        <v>83</v>
      </c>
      <c r="AG152" t="s">
        <v>83</v>
      </c>
      <c r="AH152" t="s">
        <v>79</v>
      </c>
      <c r="AI152" t="s">
        <v>20</v>
      </c>
      <c r="AJ152" t="s">
        <v>83</v>
      </c>
      <c r="AK152" t="s">
        <v>20</v>
      </c>
      <c r="AL152" t="s">
        <v>20</v>
      </c>
      <c r="AN152">
        <f t="shared" si="72"/>
        <v>0</v>
      </c>
      <c r="AO152">
        <f t="shared" si="72"/>
        <v>0</v>
      </c>
      <c r="AP152">
        <f t="shared" si="72"/>
        <v>1</v>
      </c>
      <c r="AQ152">
        <f t="shared" si="71"/>
        <v>0</v>
      </c>
      <c r="AR152">
        <f t="shared" si="71"/>
        <v>0</v>
      </c>
      <c r="AS152">
        <f t="shared" si="71"/>
        <v>0</v>
      </c>
      <c r="AT152">
        <f t="shared" si="47"/>
        <v>0</v>
      </c>
      <c r="AU152">
        <f t="shared" si="70"/>
        <v>1</v>
      </c>
      <c r="AV152" t="s">
        <v>79</v>
      </c>
    </row>
    <row r="153" spans="1:48" x14ac:dyDescent="0.35">
      <c r="A153">
        <v>152</v>
      </c>
      <c r="B153" t="s">
        <v>20</v>
      </c>
      <c r="C153" t="s">
        <v>20</v>
      </c>
      <c r="D153" t="s">
        <v>83</v>
      </c>
      <c r="E153">
        <f t="shared" si="49"/>
        <v>0</v>
      </c>
      <c r="F153">
        <f t="shared" si="50"/>
        <v>0</v>
      </c>
      <c r="G153">
        <f t="shared" si="51"/>
        <v>0</v>
      </c>
      <c r="H153">
        <f t="shared" si="52"/>
        <v>0</v>
      </c>
      <c r="I153">
        <f t="shared" si="53"/>
        <v>0</v>
      </c>
      <c r="J153">
        <f t="shared" si="54"/>
        <v>0</v>
      </c>
      <c r="K153">
        <f t="shared" si="55"/>
        <v>0</v>
      </c>
      <c r="L153">
        <f t="shared" si="56"/>
        <v>0</v>
      </c>
      <c r="N153" t="s">
        <v>20</v>
      </c>
      <c r="O153" t="s">
        <v>80</v>
      </c>
      <c r="P153" t="s">
        <v>84</v>
      </c>
      <c r="R153">
        <f t="shared" si="57"/>
        <v>0</v>
      </c>
      <c r="S153">
        <f t="shared" si="58"/>
        <v>0</v>
      </c>
      <c r="T153">
        <f t="shared" si="59"/>
        <v>0</v>
      </c>
      <c r="U153">
        <f t="shared" si="60"/>
        <v>1</v>
      </c>
      <c r="V153">
        <f t="shared" si="61"/>
        <v>0</v>
      </c>
      <c r="W153">
        <f t="shared" si="62"/>
        <v>0</v>
      </c>
      <c r="X153">
        <f t="shared" si="63"/>
        <v>0</v>
      </c>
      <c r="Y153">
        <f t="shared" si="64"/>
        <v>1</v>
      </c>
      <c r="Z153">
        <f t="shared" si="65"/>
        <v>1</v>
      </c>
      <c r="AA153">
        <f t="shared" si="66"/>
        <v>0</v>
      </c>
      <c r="AB153">
        <f t="shared" si="67"/>
        <v>0</v>
      </c>
      <c r="AC153">
        <f t="shared" si="68"/>
        <v>0</v>
      </c>
      <c r="AD153">
        <f t="shared" si="69"/>
        <v>3</v>
      </c>
      <c r="AF153" t="s">
        <v>83</v>
      </c>
      <c r="AG153" t="s">
        <v>83</v>
      </c>
      <c r="AH153" t="s">
        <v>20</v>
      </c>
      <c r="AI153" t="s">
        <v>20</v>
      </c>
      <c r="AJ153" t="s">
        <v>83</v>
      </c>
      <c r="AK153" t="s">
        <v>20</v>
      </c>
      <c r="AL153" t="s">
        <v>79</v>
      </c>
      <c r="AN153">
        <f t="shared" si="72"/>
        <v>0</v>
      </c>
      <c r="AO153">
        <f t="shared" si="72"/>
        <v>0</v>
      </c>
      <c r="AP153">
        <f t="shared" si="72"/>
        <v>0</v>
      </c>
      <c r="AQ153">
        <f t="shared" si="71"/>
        <v>0</v>
      </c>
      <c r="AR153">
        <f t="shared" si="71"/>
        <v>0</v>
      </c>
      <c r="AS153">
        <f t="shared" si="71"/>
        <v>0</v>
      </c>
      <c r="AT153">
        <f t="shared" si="47"/>
        <v>1</v>
      </c>
      <c r="AU153">
        <f t="shared" si="70"/>
        <v>1</v>
      </c>
      <c r="AV153" t="s">
        <v>79</v>
      </c>
    </row>
    <row r="154" spans="1:48" x14ac:dyDescent="0.35">
      <c r="A154">
        <v>153</v>
      </c>
      <c r="B154" t="s">
        <v>78</v>
      </c>
      <c r="C154" t="s">
        <v>20</v>
      </c>
      <c r="D154" t="s">
        <v>79</v>
      </c>
      <c r="E154">
        <f t="shared" si="49"/>
        <v>1</v>
      </c>
      <c r="F154">
        <f t="shared" si="50"/>
        <v>0</v>
      </c>
      <c r="G154">
        <f t="shared" si="51"/>
        <v>0</v>
      </c>
      <c r="H154">
        <f t="shared" si="52"/>
        <v>0</v>
      </c>
      <c r="I154">
        <f t="shared" si="53"/>
        <v>0</v>
      </c>
      <c r="J154">
        <f t="shared" si="54"/>
        <v>0</v>
      </c>
      <c r="K154">
        <f t="shared" si="55"/>
        <v>1</v>
      </c>
      <c r="L154">
        <f t="shared" si="56"/>
        <v>2</v>
      </c>
      <c r="N154" t="s">
        <v>80</v>
      </c>
      <c r="O154" t="s">
        <v>80</v>
      </c>
      <c r="P154" t="s">
        <v>84</v>
      </c>
      <c r="R154">
        <f t="shared" si="57"/>
        <v>1</v>
      </c>
      <c r="S154">
        <f t="shared" si="58"/>
        <v>0</v>
      </c>
      <c r="T154">
        <f t="shared" si="59"/>
        <v>0</v>
      </c>
      <c r="U154">
        <f t="shared" si="60"/>
        <v>1</v>
      </c>
      <c r="V154">
        <f t="shared" si="61"/>
        <v>0</v>
      </c>
      <c r="W154">
        <f t="shared" si="62"/>
        <v>0</v>
      </c>
      <c r="X154">
        <f t="shared" si="63"/>
        <v>0</v>
      </c>
      <c r="Y154">
        <f t="shared" si="64"/>
        <v>1</v>
      </c>
      <c r="Z154">
        <f t="shared" si="65"/>
        <v>1</v>
      </c>
      <c r="AA154">
        <f t="shared" si="66"/>
        <v>0</v>
      </c>
      <c r="AB154">
        <f t="shared" si="67"/>
        <v>0</v>
      </c>
      <c r="AC154">
        <f t="shared" si="68"/>
        <v>0</v>
      </c>
      <c r="AD154">
        <f t="shared" si="69"/>
        <v>4</v>
      </c>
      <c r="AF154" t="s">
        <v>83</v>
      </c>
      <c r="AG154" t="s">
        <v>79</v>
      </c>
      <c r="AH154" t="s">
        <v>20</v>
      </c>
      <c r="AI154" t="s">
        <v>20</v>
      </c>
      <c r="AJ154" t="s">
        <v>79</v>
      </c>
      <c r="AK154" t="s">
        <v>20</v>
      </c>
      <c r="AL154" t="s">
        <v>20</v>
      </c>
      <c r="AN154">
        <f t="shared" si="72"/>
        <v>0</v>
      </c>
      <c r="AO154">
        <f t="shared" si="72"/>
        <v>1</v>
      </c>
      <c r="AP154">
        <f t="shared" si="72"/>
        <v>0</v>
      </c>
      <c r="AQ154">
        <f t="shared" si="71"/>
        <v>0</v>
      </c>
      <c r="AR154">
        <f t="shared" si="71"/>
        <v>1</v>
      </c>
      <c r="AS154">
        <f t="shared" si="71"/>
        <v>0</v>
      </c>
      <c r="AT154">
        <f t="shared" si="47"/>
        <v>0</v>
      </c>
      <c r="AU154">
        <f t="shared" si="70"/>
        <v>2</v>
      </c>
      <c r="AV154" t="s">
        <v>79</v>
      </c>
    </row>
    <row r="155" spans="1:48" x14ac:dyDescent="0.35">
      <c r="A155">
        <v>154</v>
      </c>
      <c r="B155" t="s">
        <v>86</v>
      </c>
      <c r="C155" t="s">
        <v>87</v>
      </c>
      <c r="D155" t="s">
        <v>79</v>
      </c>
      <c r="E155">
        <f t="shared" si="49"/>
        <v>0</v>
      </c>
      <c r="F155">
        <f t="shared" si="50"/>
        <v>1</v>
      </c>
      <c r="G155">
        <f t="shared" si="51"/>
        <v>1</v>
      </c>
      <c r="H155">
        <f t="shared" si="52"/>
        <v>1</v>
      </c>
      <c r="I155">
        <f t="shared" si="53"/>
        <v>0</v>
      </c>
      <c r="J155">
        <f t="shared" si="54"/>
        <v>0</v>
      </c>
      <c r="K155">
        <f t="shared" si="55"/>
        <v>1</v>
      </c>
      <c r="L155">
        <f t="shared" si="56"/>
        <v>4</v>
      </c>
      <c r="N155" t="s">
        <v>20</v>
      </c>
      <c r="O155" t="s">
        <v>81</v>
      </c>
      <c r="P155" t="s">
        <v>84</v>
      </c>
      <c r="R155">
        <f t="shared" si="57"/>
        <v>0</v>
      </c>
      <c r="S155">
        <f t="shared" si="58"/>
        <v>0</v>
      </c>
      <c r="T155">
        <f t="shared" si="59"/>
        <v>0</v>
      </c>
      <c r="U155">
        <f t="shared" si="60"/>
        <v>0</v>
      </c>
      <c r="V155">
        <f t="shared" si="61"/>
        <v>1</v>
      </c>
      <c r="W155">
        <f t="shared" si="62"/>
        <v>1</v>
      </c>
      <c r="X155">
        <f t="shared" si="63"/>
        <v>0</v>
      </c>
      <c r="Y155">
        <f t="shared" si="64"/>
        <v>1</v>
      </c>
      <c r="Z155">
        <f t="shared" si="65"/>
        <v>1</v>
      </c>
      <c r="AA155">
        <f t="shared" si="66"/>
        <v>0</v>
      </c>
      <c r="AB155">
        <f t="shared" si="67"/>
        <v>0</v>
      </c>
      <c r="AC155">
        <f t="shared" si="68"/>
        <v>0</v>
      </c>
      <c r="AD155">
        <f t="shared" si="69"/>
        <v>4</v>
      </c>
      <c r="AF155" t="s">
        <v>79</v>
      </c>
      <c r="AG155" t="s">
        <v>79</v>
      </c>
      <c r="AH155" t="s">
        <v>20</v>
      </c>
      <c r="AI155" t="s">
        <v>20</v>
      </c>
      <c r="AJ155" t="s">
        <v>79</v>
      </c>
      <c r="AK155" t="s">
        <v>79</v>
      </c>
      <c r="AL155" t="s">
        <v>20</v>
      </c>
      <c r="AN155">
        <f t="shared" si="72"/>
        <v>1</v>
      </c>
      <c r="AO155">
        <f t="shared" si="72"/>
        <v>1</v>
      </c>
      <c r="AP155">
        <f t="shared" si="72"/>
        <v>0</v>
      </c>
      <c r="AQ155">
        <f t="shared" si="71"/>
        <v>0</v>
      </c>
      <c r="AR155">
        <f t="shared" si="71"/>
        <v>1</v>
      </c>
      <c r="AS155">
        <f t="shared" si="71"/>
        <v>1</v>
      </c>
      <c r="AT155">
        <f t="shared" si="47"/>
        <v>0</v>
      </c>
      <c r="AU155">
        <f t="shared" si="70"/>
        <v>4</v>
      </c>
      <c r="AV155" t="s">
        <v>79</v>
      </c>
    </row>
    <row r="156" spans="1:48" x14ac:dyDescent="0.35">
      <c r="A156">
        <v>155</v>
      </c>
      <c r="B156" t="s">
        <v>78</v>
      </c>
      <c r="C156" t="s">
        <v>20</v>
      </c>
      <c r="D156" t="s">
        <v>79</v>
      </c>
      <c r="E156">
        <f t="shared" si="49"/>
        <v>1</v>
      </c>
      <c r="F156">
        <f t="shared" si="50"/>
        <v>0</v>
      </c>
      <c r="G156">
        <f t="shared" si="51"/>
        <v>0</v>
      </c>
      <c r="H156">
        <f t="shared" si="52"/>
        <v>0</v>
      </c>
      <c r="I156">
        <f t="shared" si="53"/>
        <v>0</v>
      </c>
      <c r="J156">
        <f t="shared" si="54"/>
        <v>0</v>
      </c>
      <c r="K156">
        <f t="shared" si="55"/>
        <v>1</v>
      </c>
      <c r="L156">
        <f t="shared" si="56"/>
        <v>2</v>
      </c>
      <c r="N156" t="s">
        <v>20</v>
      </c>
      <c r="O156" t="s">
        <v>81</v>
      </c>
      <c r="P156" t="s">
        <v>84</v>
      </c>
      <c r="R156">
        <f t="shared" si="57"/>
        <v>0</v>
      </c>
      <c r="S156">
        <f t="shared" si="58"/>
        <v>0</v>
      </c>
      <c r="T156">
        <f t="shared" si="59"/>
        <v>0</v>
      </c>
      <c r="U156">
        <f t="shared" si="60"/>
        <v>0</v>
      </c>
      <c r="V156">
        <f t="shared" si="61"/>
        <v>1</v>
      </c>
      <c r="W156">
        <f t="shared" si="62"/>
        <v>1</v>
      </c>
      <c r="X156">
        <f t="shared" si="63"/>
        <v>0</v>
      </c>
      <c r="Y156">
        <f t="shared" si="64"/>
        <v>1</v>
      </c>
      <c r="Z156">
        <f t="shared" si="65"/>
        <v>1</v>
      </c>
      <c r="AA156">
        <f t="shared" si="66"/>
        <v>0</v>
      </c>
      <c r="AB156">
        <f t="shared" si="67"/>
        <v>0</v>
      </c>
      <c r="AC156">
        <f t="shared" si="68"/>
        <v>0</v>
      </c>
      <c r="AD156">
        <f t="shared" si="69"/>
        <v>4</v>
      </c>
      <c r="AF156" t="s">
        <v>79</v>
      </c>
      <c r="AG156" t="s">
        <v>83</v>
      </c>
      <c r="AH156" t="s">
        <v>20</v>
      </c>
      <c r="AI156" t="s">
        <v>20</v>
      </c>
      <c r="AJ156" t="s">
        <v>79</v>
      </c>
      <c r="AK156" t="s">
        <v>79</v>
      </c>
      <c r="AL156" t="s">
        <v>20</v>
      </c>
      <c r="AN156">
        <f t="shared" si="72"/>
        <v>1</v>
      </c>
      <c r="AO156">
        <f t="shared" si="72"/>
        <v>0</v>
      </c>
      <c r="AP156">
        <f t="shared" si="72"/>
        <v>0</v>
      </c>
      <c r="AQ156">
        <f t="shared" si="71"/>
        <v>0</v>
      </c>
      <c r="AR156">
        <f t="shared" si="71"/>
        <v>1</v>
      </c>
      <c r="AS156">
        <f t="shared" si="71"/>
        <v>1</v>
      </c>
      <c r="AT156">
        <f t="shared" si="47"/>
        <v>0</v>
      </c>
      <c r="AU156">
        <f t="shared" si="70"/>
        <v>3</v>
      </c>
      <c r="AV156" t="s">
        <v>79</v>
      </c>
    </row>
    <row r="157" spans="1:48" x14ac:dyDescent="0.35">
      <c r="A157">
        <v>156</v>
      </c>
      <c r="B157" t="s">
        <v>20</v>
      </c>
      <c r="C157" t="s">
        <v>20</v>
      </c>
      <c r="D157" t="s">
        <v>79</v>
      </c>
      <c r="E157">
        <f t="shared" si="49"/>
        <v>0</v>
      </c>
      <c r="F157">
        <f t="shared" si="50"/>
        <v>0</v>
      </c>
      <c r="G157">
        <f t="shared" si="51"/>
        <v>0</v>
      </c>
      <c r="H157">
        <f t="shared" si="52"/>
        <v>0</v>
      </c>
      <c r="I157">
        <f t="shared" si="53"/>
        <v>0</v>
      </c>
      <c r="J157">
        <f t="shared" si="54"/>
        <v>0</v>
      </c>
      <c r="K157">
        <f t="shared" si="55"/>
        <v>1</v>
      </c>
      <c r="L157">
        <f t="shared" si="56"/>
        <v>1</v>
      </c>
      <c r="N157" t="s">
        <v>20</v>
      </c>
      <c r="O157" t="s">
        <v>81</v>
      </c>
      <c r="P157" t="s">
        <v>84</v>
      </c>
      <c r="R157">
        <f t="shared" si="57"/>
        <v>0</v>
      </c>
      <c r="S157">
        <f t="shared" si="58"/>
        <v>0</v>
      </c>
      <c r="T157">
        <f t="shared" si="59"/>
        <v>0</v>
      </c>
      <c r="U157">
        <f t="shared" si="60"/>
        <v>0</v>
      </c>
      <c r="V157">
        <f t="shared" si="61"/>
        <v>1</v>
      </c>
      <c r="W157">
        <f t="shared" si="62"/>
        <v>1</v>
      </c>
      <c r="X157">
        <f t="shared" si="63"/>
        <v>0</v>
      </c>
      <c r="Y157">
        <f t="shared" si="64"/>
        <v>1</v>
      </c>
      <c r="Z157">
        <f t="shared" si="65"/>
        <v>1</v>
      </c>
      <c r="AA157">
        <f t="shared" si="66"/>
        <v>0</v>
      </c>
      <c r="AB157">
        <f t="shared" si="67"/>
        <v>0</v>
      </c>
      <c r="AC157">
        <f t="shared" si="68"/>
        <v>0</v>
      </c>
      <c r="AD157">
        <f t="shared" si="69"/>
        <v>4</v>
      </c>
      <c r="AF157" t="s">
        <v>83</v>
      </c>
      <c r="AG157" t="s">
        <v>83</v>
      </c>
      <c r="AH157" t="s">
        <v>20</v>
      </c>
      <c r="AI157" t="s">
        <v>20</v>
      </c>
      <c r="AJ157" t="s">
        <v>83</v>
      </c>
      <c r="AK157" t="s">
        <v>79</v>
      </c>
      <c r="AL157" t="s">
        <v>20</v>
      </c>
      <c r="AN157">
        <f t="shared" si="72"/>
        <v>0</v>
      </c>
      <c r="AO157">
        <f t="shared" si="72"/>
        <v>0</v>
      </c>
      <c r="AP157">
        <f t="shared" si="72"/>
        <v>0</v>
      </c>
      <c r="AQ157">
        <f t="shared" si="71"/>
        <v>0</v>
      </c>
      <c r="AR157">
        <f t="shared" si="71"/>
        <v>0</v>
      </c>
      <c r="AS157">
        <f t="shared" si="71"/>
        <v>1</v>
      </c>
      <c r="AT157">
        <f t="shared" si="47"/>
        <v>0</v>
      </c>
      <c r="AU157">
        <f t="shared" si="70"/>
        <v>1</v>
      </c>
      <c r="AV157" t="s">
        <v>79</v>
      </c>
    </row>
    <row r="158" spans="1:48" x14ac:dyDescent="0.35">
      <c r="A158">
        <v>157</v>
      </c>
      <c r="B158" t="s">
        <v>20</v>
      </c>
      <c r="C158" t="s">
        <v>20</v>
      </c>
      <c r="D158" t="s">
        <v>83</v>
      </c>
      <c r="E158">
        <f t="shared" si="49"/>
        <v>0</v>
      </c>
      <c r="F158">
        <f t="shared" si="50"/>
        <v>0</v>
      </c>
      <c r="G158">
        <f t="shared" si="51"/>
        <v>0</v>
      </c>
      <c r="H158">
        <f t="shared" si="52"/>
        <v>0</v>
      </c>
      <c r="I158">
        <f t="shared" si="53"/>
        <v>0</v>
      </c>
      <c r="J158">
        <f t="shared" si="54"/>
        <v>0</v>
      </c>
      <c r="K158">
        <f t="shared" si="55"/>
        <v>0</v>
      </c>
      <c r="L158">
        <f t="shared" si="56"/>
        <v>0</v>
      </c>
      <c r="N158" t="s">
        <v>20</v>
      </c>
      <c r="O158" t="s">
        <v>20</v>
      </c>
      <c r="P158" t="s">
        <v>20</v>
      </c>
      <c r="R158">
        <f t="shared" si="57"/>
        <v>0</v>
      </c>
      <c r="S158">
        <f t="shared" si="58"/>
        <v>0</v>
      </c>
      <c r="T158">
        <f t="shared" si="59"/>
        <v>0</v>
      </c>
      <c r="U158">
        <f t="shared" si="60"/>
        <v>0</v>
      </c>
      <c r="V158">
        <f t="shared" si="61"/>
        <v>0</v>
      </c>
      <c r="W158">
        <f t="shared" si="62"/>
        <v>0</v>
      </c>
      <c r="X158">
        <f t="shared" si="63"/>
        <v>0</v>
      </c>
      <c r="Y158">
        <f t="shared" si="64"/>
        <v>0</v>
      </c>
      <c r="Z158">
        <f t="shared" si="65"/>
        <v>0</v>
      </c>
      <c r="AA158">
        <f t="shared" si="66"/>
        <v>0</v>
      </c>
      <c r="AB158">
        <f t="shared" si="67"/>
        <v>0</v>
      </c>
      <c r="AC158">
        <f t="shared" si="68"/>
        <v>0</v>
      </c>
      <c r="AD158">
        <f t="shared" si="69"/>
        <v>0</v>
      </c>
      <c r="AF158" t="s">
        <v>83</v>
      </c>
      <c r="AG158" t="s">
        <v>79</v>
      </c>
      <c r="AH158" t="s">
        <v>79</v>
      </c>
      <c r="AI158" t="s">
        <v>20</v>
      </c>
      <c r="AJ158" t="s">
        <v>79</v>
      </c>
      <c r="AK158" t="s">
        <v>20</v>
      </c>
      <c r="AL158" t="s">
        <v>20</v>
      </c>
      <c r="AN158">
        <f t="shared" si="72"/>
        <v>0</v>
      </c>
      <c r="AO158">
        <f t="shared" si="72"/>
        <v>1</v>
      </c>
      <c r="AP158">
        <f t="shared" si="72"/>
        <v>1</v>
      </c>
      <c r="AQ158">
        <f t="shared" si="71"/>
        <v>0</v>
      </c>
      <c r="AR158">
        <f t="shared" si="71"/>
        <v>1</v>
      </c>
      <c r="AS158">
        <f t="shared" si="71"/>
        <v>0</v>
      </c>
      <c r="AT158">
        <f t="shared" si="47"/>
        <v>0</v>
      </c>
      <c r="AU158">
        <f t="shared" si="70"/>
        <v>3</v>
      </c>
      <c r="AV158" t="s">
        <v>20</v>
      </c>
    </row>
    <row r="159" spans="1:48" x14ac:dyDescent="0.35">
      <c r="A159">
        <v>158</v>
      </c>
      <c r="B159" t="s">
        <v>20</v>
      </c>
      <c r="C159" t="s">
        <v>87</v>
      </c>
      <c r="D159" t="s">
        <v>83</v>
      </c>
      <c r="E159">
        <f t="shared" si="49"/>
        <v>0</v>
      </c>
      <c r="F159">
        <f t="shared" si="50"/>
        <v>0</v>
      </c>
      <c r="G159">
        <f t="shared" si="51"/>
        <v>0</v>
      </c>
      <c r="H159">
        <f t="shared" si="52"/>
        <v>1</v>
      </c>
      <c r="I159">
        <f t="shared" si="53"/>
        <v>0</v>
      </c>
      <c r="J159">
        <f t="shared" si="54"/>
        <v>0</v>
      </c>
      <c r="K159">
        <f t="shared" si="55"/>
        <v>0</v>
      </c>
      <c r="L159">
        <f t="shared" si="56"/>
        <v>1</v>
      </c>
      <c r="N159" t="s">
        <v>20</v>
      </c>
      <c r="O159" t="s">
        <v>80</v>
      </c>
      <c r="P159" t="s">
        <v>89</v>
      </c>
      <c r="R159">
        <f t="shared" si="57"/>
        <v>0</v>
      </c>
      <c r="S159">
        <f t="shared" si="58"/>
        <v>0</v>
      </c>
      <c r="T159">
        <f t="shared" si="59"/>
        <v>0</v>
      </c>
      <c r="U159">
        <f t="shared" si="60"/>
        <v>1</v>
      </c>
      <c r="V159">
        <f t="shared" si="61"/>
        <v>0</v>
      </c>
      <c r="W159">
        <f t="shared" si="62"/>
        <v>0</v>
      </c>
      <c r="X159">
        <f t="shared" si="63"/>
        <v>0</v>
      </c>
      <c r="Y159">
        <f t="shared" si="64"/>
        <v>0</v>
      </c>
      <c r="Z159">
        <f t="shared" si="65"/>
        <v>0</v>
      </c>
      <c r="AA159">
        <f t="shared" si="66"/>
        <v>0</v>
      </c>
      <c r="AB159">
        <f t="shared" si="67"/>
        <v>0</v>
      </c>
      <c r="AC159">
        <f t="shared" si="68"/>
        <v>0</v>
      </c>
      <c r="AD159">
        <f t="shared" si="69"/>
        <v>1</v>
      </c>
      <c r="AF159" t="s">
        <v>79</v>
      </c>
      <c r="AG159" t="s">
        <v>79</v>
      </c>
      <c r="AH159" t="s">
        <v>79</v>
      </c>
      <c r="AI159" t="s">
        <v>20</v>
      </c>
      <c r="AJ159" t="s">
        <v>83</v>
      </c>
      <c r="AK159" t="s">
        <v>20</v>
      </c>
      <c r="AL159" t="s">
        <v>20</v>
      </c>
      <c r="AN159">
        <f t="shared" si="72"/>
        <v>1</v>
      </c>
      <c r="AO159">
        <f t="shared" si="72"/>
        <v>1</v>
      </c>
      <c r="AP159">
        <f t="shared" si="72"/>
        <v>1</v>
      </c>
      <c r="AQ159">
        <f t="shared" si="71"/>
        <v>0</v>
      </c>
      <c r="AR159">
        <f t="shared" si="71"/>
        <v>0</v>
      </c>
      <c r="AS159">
        <f t="shared" si="71"/>
        <v>0</v>
      </c>
      <c r="AT159">
        <f t="shared" si="47"/>
        <v>0</v>
      </c>
      <c r="AU159">
        <f t="shared" si="70"/>
        <v>3</v>
      </c>
      <c r="AV159" t="s">
        <v>20</v>
      </c>
    </row>
    <row r="160" spans="1:48" x14ac:dyDescent="0.35">
      <c r="A160">
        <v>159</v>
      </c>
      <c r="B160" t="s">
        <v>86</v>
      </c>
      <c r="C160" t="s">
        <v>20</v>
      </c>
      <c r="D160" t="s">
        <v>79</v>
      </c>
      <c r="E160">
        <f t="shared" si="49"/>
        <v>0</v>
      </c>
      <c r="F160">
        <f t="shared" si="50"/>
        <v>1</v>
      </c>
      <c r="G160">
        <f t="shared" si="51"/>
        <v>1</v>
      </c>
      <c r="H160">
        <f t="shared" si="52"/>
        <v>0</v>
      </c>
      <c r="I160">
        <f t="shared" si="53"/>
        <v>0</v>
      </c>
      <c r="J160">
        <f t="shared" si="54"/>
        <v>0</v>
      </c>
      <c r="K160">
        <f t="shared" si="55"/>
        <v>1</v>
      </c>
      <c r="L160">
        <f t="shared" si="56"/>
        <v>3</v>
      </c>
      <c r="N160" t="s">
        <v>20</v>
      </c>
      <c r="O160" t="s">
        <v>81</v>
      </c>
      <c r="P160" t="s">
        <v>84</v>
      </c>
      <c r="R160">
        <f t="shared" si="57"/>
        <v>0</v>
      </c>
      <c r="S160">
        <f t="shared" si="58"/>
        <v>0</v>
      </c>
      <c r="T160">
        <f t="shared" si="59"/>
        <v>0</v>
      </c>
      <c r="U160">
        <f t="shared" si="60"/>
        <v>0</v>
      </c>
      <c r="V160">
        <f t="shared" si="61"/>
        <v>1</v>
      </c>
      <c r="W160">
        <f t="shared" si="62"/>
        <v>1</v>
      </c>
      <c r="X160">
        <f t="shared" si="63"/>
        <v>0</v>
      </c>
      <c r="Y160">
        <f t="shared" si="64"/>
        <v>1</v>
      </c>
      <c r="Z160">
        <f t="shared" si="65"/>
        <v>1</v>
      </c>
      <c r="AA160">
        <f t="shared" si="66"/>
        <v>0</v>
      </c>
      <c r="AB160">
        <f t="shared" si="67"/>
        <v>0</v>
      </c>
      <c r="AC160">
        <f t="shared" si="68"/>
        <v>0</v>
      </c>
      <c r="AD160">
        <f t="shared" si="69"/>
        <v>4</v>
      </c>
      <c r="AF160" t="s">
        <v>83</v>
      </c>
      <c r="AG160" t="s">
        <v>79</v>
      </c>
      <c r="AH160" t="s">
        <v>20</v>
      </c>
      <c r="AI160" t="s">
        <v>79</v>
      </c>
      <c r="AJ160" t="s">
        <v>79</v>
      </c>
      <c r="AK160" t="s">
        <v>20</v>
      </c>
      <c r="AL160" t="s">
        <v>20</v>
      </c>
      <c r="AN160">
        <f t="shared" si="72"/>
        <v>0</v>
      </c>
      <c r="AO160">
        <f t="shared" si="72"/>
        <v>1</v>
      </c>
      <c r="AP160">
        <f t="shared" si="72"/>
        <v>0</v>
      </c>
      <c r="AQ160">
        <f t="shared" si="71"/>
        <v>1</v>
      </c>
      <c r="AR160">
        <f t="shared" si="71"/>
        <v>1</v>
      </c>
      <c r="AS160">
        <f t="shared" si="71"/>
        <v>0</v>
      </c>
      <c r="AT160">
        <f t="shared" si="47"/>
        <v>0</v>
      </c>
      <c r="AU160">
        <f t="shared" si="70"/>
        <v>3</v>
      </c>
      <c r="AV160" t="s">
        <v>79</v>
      </c>
    </row>
    <row r="161" spans="1:48" x14ac:dyDescent="0.35">
      <c r="A161">
        <v>160</v>
      </c>
      <c r="B161" t="s">
        <v>86</v>
      </c>
      <c r="C161" t="s">
        <v>20</v>
      </c>
      <c r="D161" t="s">
        <v>79</v>
      </c>
      <c r="E161">
        <f t="shared" si="49"/>
        <v>0</v>
      </c>
      <c r="F161">
        <f t="shared" si="50"/>
        <v>1</v>
      </c>
      <c r="G161">
        <f t="shared" si="51"/>
        <v>1</v>
      </c>
      <c r="H161">
        <f t="shared" si="52"/>
        <v>0</v>
      </c>
      <c r="I161">
        <f t="shared" si="53"/>
        <v>0</v>
      </c>
      <c r="J161">
        <f t="shared" si="54"/>
        <v>0</v>
      </c>
      <c r="K161">
        <f t="shared" si="55"/>
        <v>1</v>
      </c>
      <c r="L161">
        <f t="shared" si="56"/>
        <v>3</v>
      </c>
      <c r="N161" t="s">
        <v>80</v>
      </c>
      <c r="O161" t="s">
        <v>81</v>
      </c>
      <c r="P161" t="s">
        <v>89</v>
      </c>
      <c r="R161">
        <f t="shared" si="57"/>
        <v>1</v>
      </c>
      <c r="S161">
        <f t="shared" si="58"/>
        <v>0</v>
      </c>
      <c r="T161">
        <f t="shared" si="59"/>
        <v>0</v>
      </c>
      <c r="U161">
        <f t="shared" si="60"/>
        <v>0</v>
      </c>
      <c r="V161">
        <f t="shared" si="61"/>
        <v>1</v>
      </c>
      <c r="W161">
        <f t="shared" si="62"/>
        <v>1</v>
      </c>
      <c r="X161">
        <f t="shared" si="63"/>
        <v>0</v>
      </c>
      <c r="Y161">
        <f t="shared" si="64"/>
        <v>0</v>
      </c>
      <c r="Z161">
        <f t="shared" si="65"/>
        <v>0</v>
      </c>
      <c r="AA161">
        <f t="shared" si="66"/>
        <v>0</v>
      </c>
      <c r="AB161">
        <f t="shared" si="67"/>
        <v>0</v>
      </c>
      <c r="AC161">
        <f t="shared" si="68"/>
        <v>0</v>
      </c>
      <c r="AD161">
        <f t="shared" si="69"/>
        <v>3</v>
      </c>
      <c r="AF161" t="s">
        <v>83</v>
      </c>
      <c r="AG161" t="s">
        <v>83</v>
      </c>
      <c r="AH161" t="s">
        <v>20</v>
      </c>
      <c r="AI161" t="s">
        <v>20</v>
      </c>
      <c r="AJ161" t="s">
        <v>79</v>
      </c>
      <c r="AK161" t="s">
        <v>20</v>
      </c>
      <c r="AL161" t="s">
        <v>20</v>
      </c>
      <c r="AN161">
        <f t="shared" si="72"/>
        <v>0</v>
      </c>
      <c r="AO161">
        <f t="shared" si="72"/>
        <v>0</v>
      </c>
      <c r="AP161">
        <f t="shared" si="72"/>
        <v>0</v>
      </c>
      <c r="AQ161">
        <f t="shared" si="71"/>
        <v>0</v>
      </c>
      <c r="AR161">
        <f t="shared" si="71"/>
        <v>1</v>
      </c>
      <c r="AS161">
        <f t="shared" si="71"/>
        <v>0</v>
      </c>
      <c r="AT161">
        <f t="shared" si="47"/>
        <v>0</v>
      </c>
      <c r="AU161">
        <f t="shared" si="70"/>
        <v>1</v>
      </c>
      <c r="AV161" t="s">
        <v>20</v>
      </c>
    </row>
    <row r="162" spans="1:48" x14ac:dyDescent="0.35">
      <c r="A162">
        <v>161</v>
      </c>
      <c r="B162" t="s">
        <v>78</v>
      </c>
      <c r="C162" t="s">
        <v>20</v>
      </c>
      <c r="D162" t="s">
        <v>79</v>
      </c>
      <c r="E162">
        <f t="shared" si="49"/>
        <v>1</v>
      </c>
      <c r="F162">
        <f t="shared" si="50"/>
        <v>0</v>
      </c>
      <c r="G162">
        <f t="shared" si="51"/>
        <v>0</v>
      </c>
      <c r="H162">
        <f t="shared" si="52"/>
        <v>0</v>
      </c>
      <c r="I162">
        <f t="shared" si="53"/>
        <v>0</v>
      </c>
      <c r="J162">
        <f t="shared" si="54"/>
        <v>0</v>
      </c>
      <c r="K162">
        <f t="shared" si="55"/>
        <v>1</v>
      </c>
      <c r="L162">
        <f t="shared" si="56"/>
        <v>2</v>
      </c>
      <c r="N162" t="s">
        <v>20</v>
      </c>
      <c r="O162" t="s">
        <v>81</v>
      </c>
      <c r="P162" t="s">
        <v>82</v>
      </c>
      <c r="R162">
        <f t="shared" si="57"/>
        <v>0</v>
      </c>
      <c r="S162">
        <f t="shared" si="58"/>
        <v>0</v>
      </c>
      <c r="T162">
        <f t="shared" si="59"/>
        <v>0</v>
      </c>
      <c r="U162">
        <f t="shared" si="60"/>
        <v>0</v>
      </c>
      <c r="V162">
        <f t="shared" si="61"/>
        <v>1</v>
      </c>
      <c r="W162">
        <f t="shared" si="62"/>
        <v>1</v>
      </c>
      <c r="X162">
        <f t="shared" si="63"/>
        <v>0</v>
      </c>
      <c r="Y162">
        <f t="shared" si="64"/>
        <v>0</v>
      </c>
      <c r="Z162">
        <f t="shared" si="65"/>
        <v>0</v>
      </c>
      <c r="AA162">
        <f t="shared" si="66"/>
        <v>1</v>
      </c>
      <c r="AB162">
        <f t="shared" si="67"/>
        <v>1</v>
      </c>
      <c r="AC162">
        <f t="shared" si="68"/>
        <v>1</v>
      </c>
      <c r="AD162">
        <f t="shared" si="69"/>
        <v>5</v>
      </c>
      <c r="AF162" t="s">
        <v>83</v>
      </c>
      <c r="AG162" t="s">
        <v>83</v>
      </c>
      <c r="AH162" t="s">
        <v>20</v>
      </c>
      <c r="AI162" t="s">
        <v>20</v>
      </c>
      <c r="AJ162" t="s">
        <v>79</v>
      </c>
      <c r="AK162" t="s">
        <v>20</v>
      </c>
      <c r="AL162" t="s">
        <v>20</v>
      </c>
      <c r="AN162">
        <f t="shared" si="72"/>
        <v>0</v>
      </c>
      <c r="AO162">
        <f t="shared" si="72"/>
        <v>0</v>
      </c>
      <c r="AP162">
        <f t="shared" si="72"/>
        <v>0</v>
      </c>
      <c r="AQ162">
        <f t="shared" si="71"/>
        <v>0</v>
      </c>
      <c r="AR162">
        <f t="shared" si="71"/>
        <v>1</v>
      </c>
      <c r="AS162">
        <f t="shared" si="71"/>
        <v>0</v>
      </c>
      <c r="AT162">
        <f t="shared" si="47"/>
        <v>0</v>
      </c>
      <c r="AU162">
        <f t="shared" si="70"/>
        <v>1</v>
      </c>
      <c r="AV162" t="s">
        <v>79</v>
      </c>
    </row>
    <row r="163" spans="1:48" x14ac:dyDescent="0.35">
      <c r="A163">
        <v>162</v>
      </c>
      <c r="B163" t="s">
        <v>20</v>
      </c>
      <c r="C163" t="s">
        <v>20</v>
      </c>
      <c r="D163" t="s">
        <v>83</v>
      </c>
      <c r="E163">
        <f t="shared" si="49"/>
        <v>0</v>
      </c>
      <c r="F163">
        <f t="shared" si="50"/>
        <v>0</v>
      </c>
      <c r="G163">
        <f t="shared" si="51"/>
        <v>0</v>
      </c>
      <c r="H163">
        <f t="shared" si="52"/>
        <v>0</v>
      </c>
      <c r="I163">
        <f t="shared" si="53"/>
        <v>0</v>
      </c>
      <c r="J163">
        <f t="shared" si="54"/>
        <v>0</v>
      </c>
      <c r="K163">
        <f t="shared" si="55"/>
        <v>0</v>
      </c>
      <c r="L163">
        <f t="shared" si="56"/>
        <v>0</v>
      </c>
      <c r="N163" t="s">
        <v>20</v>
      </c>
      <c r="O163" t="s">
        <v>20</v>
      </c>
      <c r="P163" t="s">
        <v>20</v>
      </c>
      <c r="R163">
        <f t="shared" si="57"/>
        <v>0</v>
      </c>
      <c r="S163">
        <f t="shared" si="58"/>
        <v>0</v>
      </c>
      <c r="T163">
        <f t="shared" si="59"/>
        <v>0</v>
      </c>
      <c r="U163">
        <f t="shared" si="60"/>
        <v>0</v>
      </c>
      <c r="V163">
        <f t="shared" si="61"/>
        <v>0</v>
      </c>
      <c r="W163">
        <f t="shared" si="62"/>
        <v>0</v>
      </c>
      <c r="X163">
        <f t="shared" si="63"/>
        <v>0</v>
      </c>
      <c r="Y163">
        <f t="shared" si="64"/>
        <v>0</v>
      </c>
      <c r="Z163">
        <f t="shared" si="65"/>
        <v>0</v>
      </c>
      <c r="AA163">
        <f t="shared" si="66"/>
        <v>0</v>
      </c>
      <c r="AB163">
        <f t="shared" si="67"/>
        <v>0</v>
      </c>
      <c r="AC163">
        <f t="shared" si="68"/>
        <v>0</v>
      </c>
      <c r="AD163">
        <f t="shared" si="69"/>
        <v>0</v>
      </c>
      <c r="AF163" t="s">
        <v>83</v>
      </c>
      <c r="AG163" t="s">
        <v>79</v>
      </c>
      <c r="AH163" t="s">
        <v>20</v>
      </c>
      <c r="AI163" t="s">
        <v>20</v>
      </c>
      <c r="AJ163" t="s">
        <v>83</v>
      </c>
      <c r="AK163" t="s">
        <v>20</v>
      </c>
      <c r="AL163" t="s">
        <v>20</v>
      </c>
      <c r="AN163">
        <f t="shared" si="72"/>
        <v>0</v>
      </c>
      <c r="AO163">
        <f t="shared" si="72"/>
        <v>1</v>
      </c>
      <c r="AP163">
        <f t="shared" si="72"/>
        <v>0</v>
      </c>
      <c r="AQ163">
        <f t="shared" si="71"/>
        <v>0</v>
      </c>
      <c r="AR163">
        <f t="shared" si="71"/>
        <v>0</v>
      </c>
      <c r="AS163">
        <f t="shared" si="71"/>
        <v>0</v>
      </c>
      <c r="AT163">
        <f t="shared" si="47"/>
        <v>0</v>
      </c>
      <c r="AU163">
        <f t="shared" si="70"/>
        <v>1</v>
      </c>
      <c r="AV163" t="s">
        <v>20</v>
      </c>
    </row>
    <row r="164" spans="1:48" x14ac:dyDescent="0.35">
      <c r="A164">
        <v>163</v>
      </c>
      <c r="B164" t="s">
        <v>86</v>
      </c>
      <c r="C164" t="s">
        <v>20</v>
      </c>
      <c r="D164" t="s">
        <v>83</v>
      </c>
      <c r="E164">
        <f t="shared" si="49"/>
        <v>0</v>
      </c>
      <c r="F164">
        <f t="shared" si="50"/>
        <v>1</v>
      </c>
      <c r="G164">
        <f t="shared" si="51"/>
        <v>1</v>
      </c>
      <c r="H164">
        <f t="shared" si="52"/>
        <v>0</v>
      </c>
      <c r="I164">
        <f t="shared" si="53"/>
        <v>0</v>
      </c>
      <c r="J164">
        <f t="shared" si="54"/>
        <v>0</v>
      </c>
      <c r="K164">
        <f t="shared" si="55"/>
        <v>0</v>
      </c>
      <c r="L164">
        <f t="shared" si="56"/>
        <v>2</v>
      </c>
      <c r="N164" t="s">
        <v>20</v>
      </c>
      <c r="O164" t="s">
        <v>81</v>
      </c>
      <c r="P164" t="s">
        <v>89</v>
      </c>
      <c r="R164">
        <f t="shared" si="57"/>
        <v>0</v>
      </c>
      <c r="S164">
        <f t="shared" si="58"/>
        <v>0</v>
      </c>
      <c r="T164">
        <f t="shared" si="59"/>
        <v>0</v>
      </c>
      <c r="U164">
        <f t="shared" si="60"/>
        <v>0</v>
      </c>
      <c r="V164">
        <f t="shared" si="61"/>
        <v>1</v>
      </c>
      <c r="W164">
        <f t="shared" si="62"/>
        <v>1</v>
      </c>
      <c r="X164">
        <f t="shared" si="63"/>
        <v>0</v>
      </c>
      <c r="Y164">
        <f t="shared" si="64"/>
        <v>0</v>
      </c>
      <c r="Z164">
        <f t="shared" si="65"/>
        <v>0</v>
      </c>
      <c r="AA164">
        <f t="shared" si="66"/>
        <v>0</v>
      </c>
      <c r="AB164">
        <f t="shared" si="67"/>
        <v>0</v>
      </c>
      <c r="AC164">
        <f t="shared" si="68"/>
        <v>0</v>
      </c>
      <c r="AD164">
        <f t="shared" si="69"/>
        <v>2</v>
      </c>
      <c r="AF164" t="s">
        <v>79</v>
      </c>
      <c r="AG164" t="s">
        <v>79</v>
      </c>
      <c r="AH164" t="s">
        <v>20</v>
      </c>
      <c r="AI164" t="s">
        <v>20</v>
      </c>
      <c r="AJ164" t="s">
        <v>79</v>
      </c>
      <c r="AK164" t="s">
        <v>79</v>
      </c>
      <c r="AL164" t="s">
        <v>20</v>
      </c>
      <c r="AN164">
        <f t="shared" si="72"/>
        <v>1</v>
      </c>
      <c r="AO164">
        <f t="shared" si="72"/>
        <v>1</v>
      </c>
      <c r="AP164">
        <f t="shared" si="72"/>
        <v>0</v>
      </c>
      <c r="AQ164">
        <f t="shared" si="71"/>
        <v>0</v>
      </c>
      <c r="AR164">
        <f t="shared" si="71"/>
        <v>1</v>
      </c>
      <c r="AS164">
        <f t="shared" si="71"/>
        <v>1</v>
      </c>
      <c r="AT164">
        <f t="shared" si="47"/>
        <v>0</v>
      </c>
      <c r="AU164">
        <f t="shared" si="70"/>
        <v>4</v>
      </c>
      <c r="AV164" t="s">
        <v>79</v>
      </c>
    </row>
    <row r="165" spans="1:48" x14ac:dyDescent="0.35">
      <c r="A165">
        <v>164</v>
      </c>
      <c r="B165" t="s">
        <v>86</v>
      </c>
      <c r="C165" t="s">
        <v>20</v>
      </c>
      <c r="D165" t="s">
        <v>79</v>
      </c>
      <c r="E165">
        <f t="shared" si="49"/>
        <v>0</v>
      </c>
      <c r="F165">
        <f t="shared" si="50"/>
        <v>1</v>
      </c>
      <c r="G165">
        <f t="shared" si="51"/>
        <v>1</v>
      </c>
      <c r="H165">
        <f t="shared" si="52"/>
        <v>0</v>
      </c>
      <c r="I165">
        <f t="shared" si="53"/>
        <v>0</v>
      </c>
      <c r="J165">
        <f t="shared" si="54"/>
        <v>0</v>
      </c>
      <c r="K165">
        <f t="shared" si="55"/>
        <v>1</v>
      </c>
      <c r="L165">
        <f t="shared" si="56"/>
        <v>3</v>
      </c>
      <c r="N165" t="s">
        <v>20</v>
      </c>
      <c r="O165" t="s">
        <v>81</v>
      </c>
      <c r="P165" t="s">
        <v>89</v>
      </c>
      <c r="R165">
        <f t="shared" si="57"/>
        <v>0</v>
      </c>
      <c r="S165">
        <f t="shared" si="58"/>
        <v>0</v>
      </c>
      <c r="T165">
        <f t="shared" si="59"/>
        <v>0</v>
      </c>
      <c r="U165">
        <f t="shared" si="60"/>
        <v>0</v>
      </c>
      <c r="V165">
        <f t="shared" si="61"/>
        <v>1</v>
      </c>
      <c r="W165">
        <f t="shared" si="62"/>
        <v>1</v>
      </c>
      <c r="X165">
        <f t="shared" si="63"/>
        <v>0</v>
      </c>
      <c r="Y165">
        <f t="shared" si="64"/>
        <v>0</v>
      </c>
      <c r="Z165">
        <f t="shared" si="65"/>
        <v>0</v>
      </c>
      <c r="AA165">
        <f t="shared" si="66"/>
        <v>0</v>
      </c>
      <c r="AB165">
        <f t="shared" si="67"/>
        <v>0</v>
      </c>
      <c r="AC165">
        <f t="shared" si="68"/>
        <v>0</v>
      </c>
      <c r="AD165">
        <f t="shared" si="69"/>
        <v>2</v>
      </c>
      <c r="AF165" t="s">
        <v>79</v>
      </c>
      <c r="AG165" t="s">
        <v>79</v>
      </c>
      <c r="AH165" t="s">
        <v>20</v>
      </c>
      <c r="AI165" t="s">
        <v>20</v>
      </c>
      <c r="AJ165" t="s">
        <v>79</v>
      </c>
      <c r="AK165" t="s">
        <v>79</v>
      </c>
      <c r="AL165" t="s">
        <v>79</v>
      </c>
      <c r="AN165">
        <f t="shared" si="72"/>
        <v>1</v>
      </c>
      <c r="AO165">
        <f t="shared" si="72"/>
        <v>1</v>
      </c>
      <c r="AP165">
        <f t="shared" si="72"/>
        <v>0</v>
      </c>
      <c r="AQ165">
        <f t="shared" si="71"/>
        <v>0</v>
      </c>
      <c r="AR165">
        <f t="shared" si="71"/>
        <v>1</v>
      </c>
      <c r="AS165">
        <f t="shared" si="71"/>
        <v>1</v>
      </c>
      <c r="AT165">
        <f t="shared" si="71"/>
        <v>1</v>
      </c>
      <c r="AU165">
        <f t="shared" si="70"/>
        <v>5</v>
      </c>
      <c r="AV165" t="s">
        <v>79</v>
      </c>
    </row>
    <row r="166" spans="1:48" x14ac:dyDescent="0.35">
      <c r="A166">
        <v>165</v>
      </c>
      <c r="B166" t="s">
        <v>78</v>
      </c>
      <c r="C166" t="s">
        <v>20</v>
      </c>
      <c r="D166" t="s">
        <v>83</v>
      </c>
      <c r="E166">
        <f t="shared" si="49"/>
        <v>1</v>
      </c>
      <c r="F166">
        <f t="shared" si="50"/>
        <v>0</v>
      </c>
      <c r="G166">
        <f t="shared" si="51"/>
        <v>0</v>
      </c>
      <c r="H166">
        <f t="shared" si="52"/>
        <v>0</v>
      </c>
      <c r="I166">
        <f t="shared" si="53"/>
        <v>0</v>
      </c>
      <c r="J166">
        <f t="shared" si="54"/>
        <v>0</v>
      </c>
      <c r="K166">
        <f t="shared" si="55"/>
        <v>0</v>
      </c>
      <c r="L166">
        <f t="shared" si="56"/>
        <v>1</v>
      </c>
      <c r="N166" t="s">
        <v>20</v>
      </c>
      <c r="O166" t="s">
        <v>20</v>
      </c>
      <c r="P166" t="s">
        <v>20</v>
      </c>
      <c r="R166">
        <f t="shared" si="57"/>
        <v>0</v>
      </c>
      <c r="S166">
        <f t="shared" si="58"/>
        <v>0</v>
      </c>
      <c r="T166">
        <f t="shared" si="59"/>
        <v>0</v>
      </c>
      <c r="U166">
        <f t="shared" si="60"/>
        <v>0</v>
      </c>
      <c r="V166">
        <f t="shared" si="61"/>
        <v>0</v>
      </c>
      <c r="W166">
        <f t="shared" si="62"/>
        <v>0</v>
      </c>
      <c r="X166">
        <f t="shared" si="63"/>
        <v>0</v>
      </c>
      <c r="Y166">
        <f t="shared" si="64"/>
        <v>0</v>
      </c>
      <c r="Z166">
        <f t="shared" si="65"/>
        <v>0</v>
      </c>
      <c r="AA166">
        <f t="shared" si="66"/>
        <v>0</v>
      </c>
      <c r="AB166">
        <f t="shared" si="67"/>
        <v>0</v>
      </c>
      <c r="AC166">
        <f t="shared" si="68"/>
        <v>0</v>
      </c>
      <c r="AD166">
        <f t="shared" si="69"/>
        <v>0</v>
      </c>
      <c r="AF166" t="s">
        <v>79</v>
      </c>
      <c r="AG166" t="s">
        <v>83</v>
      </c>
      <c r="AH166" t="s">
        <v>20</v>
      </c>
      <c r="AI166" t="s">
        <v>20</v>
      </c>
      <c r="AJ166" t="s">
        <v>79</v>
      </c>
      <c r="AK166" t="s">
        <v>79</v>
      </c>
      <c r="AL166" t="s">
        <v>20</v>
      </c>
      <c r="AN166">
        <f t="shared" si="72"/>
        <v>1</v>
      </c>
      <c r="AO166">
        <f t="shared" si="72"/>
        <v>0</v>
      </c>
      <c r="AP166">
        <f t="shared" si="72"/>
        <v>0</v>
      </c>
      <c r="AQ166">
        <f t="shared" si="71"/>
        <v>0</v>
      </c>
      <c r="AR166">
        <f t="shared" si="71"/>
        <v>1</v>
      </c>
      <c r="AS166">
        <f t="shared" si="71"/>
        <v>1</v>
      </c>
      <c r="AT166">
        <f t="shared" si="71"/>
        <v>0</v>
      </c>
      <c r="AU166">
        <f t="shared" si="70"/>
        <v>3</v>
      </c>
      <c r="AV166" t="s">
        <v>79</v>
      </c>
    </row>
    <row r="167" spans="1:48" x14ac:dyDescent="0.35">
      <c r="A167">
        <v>166</v>
      </c>
      <c r="B167" t="s">
        <v>78</v>
      </c>
      <c r="C167" t="s">
        <v>87</v>
      </c>
      <c r="D167" t="s">
        <v>79</v>
      </c>
      <c r="E167">
        <f t="shared" si="49"/>
        <v>1</v>
      </c>
      <c r="F167">
        <f t="shared" si="50"/>
        <v>0</v>
      </c>
      <c r="G167">
        <f t="shared" si="51"/>
        <v>0</v>
      </c>
      <c r="H167">
        <f t="shared" si="52"/>
        <v>1</v>
      </c>
      <c r="I167">
        <f t="shared" si="53"/>
        <v>0</v>
      </c>
      <c r="J167">
        <f t="shared" si="54"/>
        <v>0</v>
      </c>
      <c r="K167">
        <f t="shared" si="55"/>
        <v>1</v>
      </c>
      <c r="L167">
        <f t="shared" si="56"/>
        <v>3</v>
      </c>
      <c r="N167" t="s">
        <v>86</v>
      </c>
      <c r="O167" t="s">
        <v>81</v>
      </c>
      <c r="P167" t="s">
        <v>84</v>
      </c>
      <c r="R167">
        <f t="shared" si="57"/>
        <v>0</v>
      </c>
      <c r="S167">
        <f t="shared" si="58"/>
        <v>1</v>
      </c>
      <c r="T167">
        <f t="shared" si="59"/>
        <v>1</v>
      </c>
      <c r="U167">
        <f t="shared" si="60"/>
        <v>0</v>
      </c>
      <c r="V167">
        <f t="shared" si="61"/>
        <v>1</v>
      </c>
      <c r="W167">
        <f t="shared" si="62"/>
        <v>1</v>
      </c>
      <c r="X167">
        <f t="shared" si="63"/>
        <v>0</v>
      </c>
      <c r="Y167">
        <f t="shared" si="64"/>
        <v>1</v>
      </c>
      <c r="Z167">
        <f t="shared" si="65"/>
        <v>1</v>
      </c>
      <c r="AA167">
        <f t="shared" si="66"/>
        <v>0</v>
      </c>
      <c r="AB167">
        <f t="shared" si="67"/>
        <v>0</v>
      </c>
      <c r="AC167">
        <f t="shared" si="68"/>
        <v>0</v>
      </c>
      <c r="AD167">
        <f t="shared" si="69"/>
        <v>6</v>
      </c>
      <c r="AF167" t="s">
        <v>83</v>
      </c>
      <c r="AG167" t="s">
        <v>83</v>
      </c>
      <c r="AH167" t="s">
        <v>20</v>
      </c>
      <c r="AI167" t="s">
        <v>79</v>
      </c>
      <c r="AJ167" t="s">
        <v>79</v>
      </c>
      <c r="AK167" t="s">
        <v>79</v>
      </c>
      <c r="AL167" t="s">
        <v>20</v>
      </c>
      <c r="AN167">
        <f t="shared" si="72"/>
        <v>0</v>
      </c>
      <c r="AO167">
        <f t="shared" si="72"/>
        <v>0</v>
      </c>
      <c r="AP167">
        <f t="shared" si="72"/>
        <v>0</v>
      </c>
      <c r="AQ167">
        <f t="shared" si="71"/>
        <v>1</v>
      </c>
      <c r="AR167">
        <f t="shared" si="71"/>
        <v>1</v>
      </c>
      <c r="AS167">
        <f t="shared" si="71"/>
        <v>1</v>
      </c>
      <c r="AT167">
        <f t="shared" si="71"/>
        <v>0</v>
      </c>
      <c r="AU167">
        <f t="shared" si="70"/>
        <v>3</v>
      </c>
      <c r="AV167" t="s">
        <v>79</v>
      </c>
    </row>
    <row r="168" spans="1:48" x14ac:dyDescent="0.35">
      <c r="A168">
        <v>167</v>
      </c>
      <c r="B168" t="s">
        <v>78</v>
      </c>
      <c r="C168" t="s">
        <v>87</v>
      </c>
      <c r="D168" t="s">
        <v>79</v>
      </c>
      <c r="E168">
        <f t="shared" si="49"/>
        <v>1</v>
      </c>
      <c r="F168">
        <f t="shared" si="50"/>
        <v>0</v>
      </c>
      <c r="G168">
        <f t="shared" si="51"/>
        <v>0</v>
      </c>
      <c r="H168">
        <f t="shared" si="52"/>
        <v>1</v>
      </c>
      <c r="I168">
        <f t="shared" si="53"/>
        <v>0</v>
      </c>
      <c r="J168">
        <f t="shared" si="54"/>
        <v>0</v>
      </c>
      <c r="K168">
        <f t="shared" si="55"/>
        <v>1</v>
      </c>
      <c r="L168">
        <f t="shared" si="56"/>
        <v>3</v>
      </c>
      <c r="N168" t="s">
        <v>20</v>
      </c>
      <c r="O168" t="s">
        <v>81</v>
      </c>
      <c r="P168" t="s">
        <v>84</v>
      </c>
      <c r="R168">
        <f t="shared" si="57"/>
        <v>0</v>
      </c>
      <c r="S168">
        <f t="shared" si="58"/>
        <v>0</v>
      </c>
      <c r="T168">
        <f t="shared" si="59"/>
        <v>0</v>
      </c>
      <c r="U168">
        <f t="shared" si="60"/>
        <v>0</v>
      </c>
      <c r="V168">
        <f t="shared" si="61"/>
        <v>1</v>
      </c>
      <c r="W168">
        <f t="shared" si="62"/>
        <v>1</v>
      </c>
      <c r="X168">
        <f t="shared" si="63"/>
        <v>0</v>
      </c>
      <c r="Y168">
        <f t="shared" si="64"/>
        <v>1</v>
      </c>
      <c r="Z168">
        <f t="shared" si="65"/>
        <v>1</v>
      </c>
      <c r="AA168">
        <f t="shared" si="66"/>
        <v>0</v>
      </c>
      <c r="AB168">
        <f t="shared" si="67"/>
        <v>0</v>
      </c>
      <c r="AC168">
        <f t="shared" si="68"/>
        <v>0</v>
      </c>
      <c r="AD168">
        <f t="shared" si="69"/>
        <v>4</v>
      </c>
      <c r="AF168" t="s">
        <v>79</v>
      </c>
      <c r="AG168" t="s">
        <v>83</v>
      </c>
      <c r="AH168" t="s">
        <v>20</v>
      </c>
      <c r="AI168" t="s">
        <v>20</v>
      </c>
      <c r="AJ168" t="s">
        <v>83</v>
      </c>
      <c r="AK168" t="s">
        <v>79</v>
      </c>
      <c r="AL168" t="s">
        <v>20</v>
      </c>
      <c r="AN168">
        <f t="shared" si="72"/>
        <v>1</v>
      </c>
      <c r="AO168">
        <f t="shared" si="72"/>
        <v>0</v>
      </c>
      <c r="AP168">
        <f t="shared" si="72"/>
        <v>0</v>
      </c>
      <c r="AQ168">
        <f t="shared" si="71"/>
        <v>0</v>
      </c>
      <c r="AR168">
        <f t="shared" si="71"/>
        <v>0</v>
      </c>
      <c r="AS168">
        <f t="shared" si="71"/>
        <v>1</v>
      </c>
      <c r="AT168">
        <f t="shared" si="71"/>
        <v>0</v>
      </c>
      <c r="AU168">
        <f t="shared" si="70"/>
        <v>2</v>
      </c>
      <c r="AV168" t="s">
        <v>79</v>
      </c>
    </row>
    <row r="169" spans="1:48" x14ac:dyDescent="0.35">
      <c r="A169">
        <v>168</v>
      </c>
      <c r="B169" t="s">
        <v>78</v>
      </c>
      <c r="C169" t="s">
        <v>20</v>
      </c>
      <c r="D169" t="s">
        <v>79</v>
      </c>
      <c r="E169">
        <f t="shared" si="49"/>
        <v>1</v>
      </c>
      <c r="F169">
        <f t="shared" si="50"/>
        <v>0</v>
      </c>
      <c r="G169">
        <f t="shared" si="51"/>
        <v>0</v>
      </c>
      <c r="H169">
        <f t="shared" si="52"/>
        <v>0</v>
      </c>
      <c r="I169">
        <f t="shared" si="53"/>
        <v>0</v>
      </c>
      <c r="J169">
        <f t="shared" si="54"/>
        <v>0</v>
      </c>
      <c r="K169">
        <f t="shared" si="55"/>
        <v>1</v>
      </c>
      <c r="L169">
        <f t="shared" si="56"/>
        <v>2</v>
      </c>
      <c r="N169" t="s">
        <v>20</v>
      </c>
      <c r="O169" t="s">
        <v>81</v>
      </c>
      <c r="P169" t="s">
        <v>84</v>
      </c>
      <c r="R169">
        <f t="shared" si="57"/>
        <v>0</v>
      </c>
      <c r="S169">
        <f t="shared" si="58"/>
        <v>0</v>
      </c>
      <c r="T169">
        <f t="shared" si="59"/>
        <v>0</v>
      </c>
      <c r="U169">
        <f t="shared" si="60"/>
        <v>0</v>
      </c>
      <c r="V169">
        <f t="shared" si="61"/>
        <v>1</v>
      </c>
      <c r="W169">
        <f t="shared" si="62"/>
        <v>1</v>
      </c>
      <c r="X169">
        <f t="shared" si="63"/>
        <v>0</v>
      </c>
      <c r="Y169">
        <f t="shared" si="64"/>
        <v>1</v>
      </c>
      <c r="Z169">
        <f t="shared" si="65"/>
        <v>1</v>
      </c>
      <c r="AA169">
        <f t="shared" si="66"/>
        <v>0</v>
      </c>
      <c r="AB169">
        <f t="shared" si="67"/>
        <v>0</v>
      </c>
      <c r="AC169">
        <f t="shared" si="68"/>
        <v>0</v>
      </c>
      <c r="AD169">
        <f t="shared" si="69"/>
        <v>4</v>
      </c>
      <c r="AF169" t="s">
        <v>83</v>
      </c>
      <c r="AG169" t="s">
        <v>83</v>
      </c>
      <c r="AH169" t="s">
        <v>20</v>
      </c>
      <c r="AI169" t="s">
        <v>20</v>
      </c>
      <c r="AJ169" t="s">
        <v>83</v>
      </c>
      <c r="AK169" t="s">
        <v>20</v>
      </c>
      <c r="AL169" t="s">
        <v>20</v>
      </c>
      <c r="AN169">
        <f t="shared" si="72"/>
        <v>0</v>
      </c>
      <c r="AO169">
        <f t="shared" si="72"/>
        <v>0</v>
      </c>
      <c r="AP169">
        <f t="shared" si="72"/>
        <v>0</v>
      </c>
      <c r="AQ169">
        <f t="shared" si="71"/>
        <v>0</v>
      </c>
      <c r="AR169">
        <f t="shared" si="71"/>
        <v>0</v>
      </c>
      <c r="AS169">
        <f t="shared" si="71"/>
        <v>0</v>
      </c>
      <c r="AT169">
        <f t="shared" si="71"/>
        <v>0</v>
      </c>
      <c r="AU169">
        <f t="shared" si="70"/>
        <v>0</v>
      </c>
      <c r="AV169" t="s">
        <v>79</v>
      </c>
    </row>
    <row r="170" spans="1:48" x14ac:dyDescent="0.35">
      <c r="A170">
        <v>169</v>
      </c>
      <c r="B170" t="s">
        <v>86</v>
      </c>
      <c r="C170" t="s">
        <v>20</v>
      </c>
      <c r="D170" t="s">
        <v>79</v>
      </c>
      <c r="E170">
        <f t="shared" si="49"/>
        <v>0</v>
      </c>
      <c r="F170">
        <f t="shared" si="50"/>
        <v>1</v>
      </c>
      <c r="G170">
        <f t="shared" si="51"/>
        <v>1</v>
      </c>
      <c r="H170">
        <f t="shared" si="52"/>
        <v>0</v>
      </c>
      <c r="I170">
        <f t="shared" si="53"/>
        <v>0</v>
      </c>
      <c r="J170">
        <f t="shared" si="54"/>
        <v>0</v>
      </c>
      <c r="K170">
        <f t="shared" si="55"/>
        <v>1</v>
      </c>
      <c r="L170">
        <f t="shared" si="56"/>
        <v>3</v>
      </c>
      <c r="N170" t="s">
        <v>86</v>
      </c>
      <c r="O170" t="s">
        <v>81</v>
      </c>
      <c r="P170" t="s">
        <v>84</v>
      </c>
      <c r="R170">
        <f t="shared" si="57"/>
        <v>0</v>
      </c>
      <c r="S170">
        <f t="shared" si="58"/>
        <v>1</v>
      </c>
      <c r="T170">
        <f t="shared" si="59"/>
        <v>1</v>
      </c>
      <c r="U170">
        <f t="shared" si="60"/>
        <v>0</v>
      </c>
      <c r="V170">
        <f t="shared" si="61"/>
        <v>1</v>
      </c>
      <c r="W170">
        <f t="shared" si="62"/>
        <v>1</v>
      </c>
      <c r="X170">
        <f t="shared" si="63"/>
        <v>0</v>
      </c>
      <c r="Y170">
        <f t="shared" si="64"/>
        <v>1</v>
      </c>
      <c r="Z170">
        <f t="shared" si="65"/>
        <v>1</v>
      </c>
      <c r="AA170">
        <f t="shared" si="66"/>
        <v>0</v>
      </c>
      <c r="AB170">
        <f t="shared" si="67"/>
        <v>0</v>
      </c>
      <c r="AC170">
        <f t="shared" si="68"/>
        <v>0</v>
      </c>
      <c r="AD170">
        <f t="shared" si="69"/>
        <v>6</v>
      </c>
      <c r="AF170" t="s">
        <v>83</v>
      </c>
      <c r="AG170" t="s">
        <v>83</v>
      </c>
      <c r="AH170" t="s">
        <v>20</v>
      </c>
      <c r="AI170" t="s">
        <v>20</v>
      </c>
      <c r="AJ170" t="s">
        <v>83</v>
      </c>
      <c r="AK170" t="s">
        <v>20</v>
      </c>
      <c r="AL170" t="s">
        <v>20</v>
      </c>
      <c r="AN170">
        <f t="shared" si="72"/>
        <v>0</v>
      </c>
      <c r="AO170">
        <f t="shared" si="72"/>
        <v>0</v>
      </c>
      <c r="AP170">
        <f t="shared" si="72"/>
        <v>0</v>
      </c>
      <c r="AQ170">
        <f t="shared" si="71"/>
        <v>0</v>
      </c>
      <c r="AR170">
        <f t="shared" si="71"/>
        <v>0</v>
      </c>
      <c r="AS170">
        <f t="shared" si="71"/>
        <v>0</v>
      </c>
      <c r="AT170">
        <f t="shared" si="71"/>
        <v>0</v>
      </c>
      <c r="AU170">
        <f t="shared" si="70"/>
        <v>0</v>
      </c>
      <c r="AV170" t="s">
        <v>79</v>
      </c>
    </row>
    <row r="171" spans="1:48" x14ac:dyDescent="0.35">
      <c r="A171">
        <v>170</v>
      </c>
      <c r="B171" t="s">
        <v>78</v>
      </c>
      <c r="C171" t="s">
        <v>20</v>
      </c>
      <c r="D171" t="s">
        <v>79</v>
      </c>
      <c r="E171">
        <f t="shared" si="49"/>
        <v>1</v>
      </c>
      <c r="F171">
        <f t="shared" si="50"/>
        <v>0</v>
      </c>
      <c r="G171">
        <f t="shared" si="51"/>
        <v>0</v>
      </c>
      <c r="H171">
        <f t="shared" si="52"/>
        <v>0</v>
      </c>
      <c r="I171">
        <f t="shared" si="53"/>
        <v>0</v>
      </c>
      <c r="J171">
        <f t="shared" si="54"/>
        <v>0</v>
      </c>
      <c r="K171">
        <f t="shared" si="55"/>
        <v>1</v>
      </c>
      <c r="L171">
        <f t="shared" si="56"/>
        <v>2</v>
      </c>
      <c r="N171" t="s">
        <v>20</v>
      </c>
      <c r="O171" t="s">
        <v>80</v>
      </c>
      <c r="P171" t="s">
        <v>84</v>
      </c>
      <c r="R171">
        <f t="shared" si="57"/>
        <v>0</v>
      </c>
      <c r="S171">
        <f t="shared" si="58"/>
        <v>0</v>
      </c>
      <c r="T171">
        <f t="shared" si="59"/>
        <v>0</v>
      </c>
      <c r="U171">
        <f t="shared" si="60"/>
        <v>1</v>
      </c>
      <c r="V171">
        <f t="shared" si="61"/>
        <v>0</v>
      </c>
      <c r="W171">
        <f t="shared" si="62"/>
        <v>0</v>
      </c>
      <c r="X171">
        <f t="shared" si="63"/>
        <v>0</v>
      </c>
      <c r="Y171">
        <f t="shared" si="64"/>
        <v>1</v>
      </c>
      <c r="Z171">
        <f t="shared" si="65"/>
        <v>1</v>
      </c>
      <c r="AA171">
        <f t="shared" si="66"/>
        <v>0</v>
      </c>
      <c r="AB171">
        <f t="shared" si="67"/>
        <v>0</v>
      </c>
      <c r="AC171">
        <f t="shared" si="68"/>
        <v>0</v>
      </c>
      <c r="AD171">
        <f t="shared" si="69"/>
        <v>3</v>
      </c>
      <c r="AF171" t="s">
        <v>83</v>
      </c>
      <c r="AG171" t="s">
        <v>83</v>
      </c>
      <c r="AH171" t="s">
        <v>20</v>
      </c>
      <c r="AI171" t="s">
        <v>20</v>
      </c>
      <c r="AJ171" t="s">
        <v>83</v>
      </c>
      <c r="AK171" t="s">
        <v>79</v>
      </c>
      <c r="AL171" t="s">
        <v>20</v>
      </c>
      <c r="AN171">
        <f t="shared" si="72"/>
        <v>0</v>
      </c>
      <c r="AO171">
        <f t="shared" si="72"/>
        <v>0</v>
      </c>
      <c r="AP171">
        <f t="shared" si="72"/>
        <v>0</v>
      </c>
      <c r="AQ171">
        <f t="shared" si="71"/>
        <v>0</v>
      </c>
      <c r="AR171">
        <f t="shared" si="71"/>
        <v>0</v>
      </c>
      <c r="AS171">
        <f t="shared" si="71"/>
        <v>1</v>
      </c>
      <c r="AT171">
        <f t="shared" si="71"/>
        <v>0</v>
      </c>
      <c r="AU171">
        <f t="shared" si="70"/>
        <v>1</v>
      </c>
      <c r="AV171" t="s">
        <v>20</v>
      </c>
    </row>
    <row r="172" spans="1:48" x14ac:dyDescent="0.35">
      <c r="A172">
        <v>171</v>
      </c>
      <c r="B172" t="s">
        <v>78</v>
      </c>
      <c r="C172" t="s">
        <v>20</v>
      </c>
      <c r="D172" t="s">
        <v>83</v>
      </c>
      <c r="E172">
        <f t="shared" si="49"/>
        <v>1</v>
      </c>
      <c r="F172">
        <f t="shared" si="50"/>
        <v>0</v>
      </c>
      <c r="G172">
        <f t="shared" si="51"/>
        <v>0</v>
      </c>
      <c r="H172">
        <f t="shared" si="52"/>
        <v>0</v>
      </c>
      <c r="I172">
        <f t="shared" si="53"/>
        <v>0</v>
      </c>
      <c r="J172">
        <f t="shared" si="54"/>
        <v>0</v>
      </c>
      <c r="K172">
        <f t="shared" si="55"/>
        <v>0</v>
      </c>
      <c r="L172">
        <f t="shared" si="56"/>
        <v>1</v>
      </c>
      <c r="N172" t="s">
        <v>80</v>
      </c>
      <c r="O172" t="s">
        <v>80</v>
      </c>
      <c r="P172" t="s">
        <v>84</v>
      </c>
      <c r="R172">
        <f t="shared" si="57"/>
        <v>1</v>
      </c>
      <c r="S172">
        <f t="shared" si="58"/>
        <v>0</v>
      </c>
      <c r="T172">
        <f t="shared" si="59"/>
        <v>0</v>
      </c>
      <c r="U172">
        <f t="shared" si="60"/>
        <v>1</v>
      </c>
      <c r="V172">
        <f t="shared" si="61"/>
        <v>0</v>
      </c>
      <c r="W172">
        <f t="shared" si="62"/>
        <v>0</v>
      </c>
      <c r="X172">
        <f t="shared" si="63"/>
        <v>0</v>
      </c>
      <c r="Y172">
        <f t="shared" si="64"/>
        <v>1</v>
      </c>
      <c r="Z172">
        <f t="shared" si="65"/>
        <v>1</v>
      </c>
      <c r="AA172">
        <f t="shared" si="66"/>
        <v>0</v>
      </c>
      <c r="AB172">
        <f t="shared" si="67"/>
        <v>0</v>
      </c>
      <c r="AC172">
        <f t="shared" si="68"/>
        <v>0</v>
      </c>
      <c r="AD172">
        <f t="shared" si="69"/>
        <v>4</v>
      </c>
      <c r="AF172" t="s">
        <v>79</v>
      </c>
      <c r="AG172" t="s">
        <v>83</v>
      </c>
      <c r="AH172" t="s">
        <v>20</v>
      </c>
      <c r="AI172" t="s">
        <v>20</v>
      </c>
      <c r="AJ172" t="s">
        <v>83</v>
      </c>
      <c r="AK172" t="s">
        <v>79</v>
      </c>
      <c r="AL172" t="s">
        <v>20</v>
      </c>
      <c r="AN172">
        <f t="shared" si="72"/>
        <v>1</v>
      </c>
      <c r="AO172">
        <f t="shared" si="72"/>
        <v>0</v>
      </c>
      <c r="AP172">
        <f t="shared" si="72"/>
        <v>0</v>
      </c>
      <c r="AQ172">
        <f t="shared" si="71"/>
        <v>0</v>
      </c>
      <c r="AR172">
        <f t="shared" si="71"/>
        <v>0</v>
      </c>
      <c r="AS172">
        <f t="shared" si="71"/>
        <v>1</v>
      </c>
      <c r="AT172">
        <f t="shared" si="71"/>
        <v>0</v>
      </c>
      <c r="AU172">
        <f t="shared" si="70"/>
        <v>2</v>
      </c>
      <c r="AV172" t="s">
        <v>20</v>
      </c>
    </row>
    <row r="173" spans="1:48" x14ac:dyDescent="0.35">
      <c r="A173">
        <v>172</v>
      </c>
      <c r="B173" t="s">
        <v>20</v>
      </c>
      <c r="C173" t="s">
        <v>90</v>
      </c>
      <c r="D173" t="s">
        <v>83</v>
      </c>
      <c r="E173">
        <f t="shared" si="49"/>
        <v>0</v>
      </c>
      <c r="F173">
        <f t="shared" si="50"/>
        <v>0</v>
      </c>
      <c r="G173">
        <f t="shared" si="51"/>
        <v>0</v>
      </c>
      <c r="H173">
        <f t="shared" si="52"/>
        <v>0</v>
      </c>
      <c r="I173">
        <f t="shared" si="53"/>
        <v>1</v>
      </c>
      <c r="J173">
        <f t="shared" si="54"/>
        <v>1</v>
      </c>
      <c r="K173">
        <f t="shared" si="55"/>
        <v>0</v>
      </c>
      <c r="L173">
        <f t="shared" si="56"/>
        <v>2</v>
      </c>
      <c r="N173" t="s">
        <v>20</v>
      </c>
      <c r="O173" t="s">
        <v>80</v>
      </c>
      <c r="P173" t="s">
        <v>89</v>
      </c>
      <c r="R173">
        <f t="shared" si="57"/>
        <v>0</v>
      </c>
      <c r="S173">
        <f t="shared" si="58"/>
        <v>0</v>
      </c>
      <c r="T173">
        <f t="shared" si="59"/>
        <v>0</v>
      </c>
      <c r="U173">
        <f t="shared" si="60"/>
        <v>1</v>
      </c>
      <c r="V173">
        <f t="shared" si="61"/>
        <v>0</v>
      </c>
      <c r="W173">
        <f t="shared" si="62"/>
        <v>0</v>
      </c>
      <c r="X173">
        <f t="shared" si="63"/>
        <v>0</v>
      </c>
      <c r="Y173">
        <f t="shared" si="64"/>
        <v>0</v>
      </c>
      <c r="Z173">
        <f t="shared" si="65"/>
        <v>0</v>
      </c>
      <c r="AA173">
        <f t="shared" si="66"/>
        <v>0</v>
      </c>
      <c r="AB173">
        <f t="shared" si="67"/>
        <v>0</v>
      </c>
      <c r="AC173">
        <f t="shared" si="68"/>
        <v>0</v>
      </c>
      <c r="AD173">
        <f t="shared" si="69"/>
        <v>1</v>
      </c>
      <c r="AF173" t="s">
        <v>83</v>
      </c>
      <c r="AG173" t="s">
        <v>83</v>
      </c>
      <c r="AH173" t="s">
        <v>20</v>
      </c>
      <c r="AI173" t="s">
        <v>20</v>
      </c>
      <c r="AJ173" t="s">
        <v>79</v>
      </c>
      <c r="AK173" t="s">
        <v>20</v>
      </c>
      <c r="AL173" t="s">
        <v>20</v>
      </c>
      <c r="AN173">
        <f t="shared" si="72"/>
        <v>0</v>
      </c>
      <c r="AO173">
        <f t="shared" si="72"/>
        <v>0</v>
      </c>
      <c r="AP173">
        <f t="shared" si="72"/>
        <v>0</v>
      </c>
      <c r="AQ173">
        <f t="shared" si="71"/>
        <v>0</v>
      </c>
      <c r="AR173">
        <f t="shared" si="71"/>
        <v>1</v>
      </c>
      <c r="AS173">
        <f t="shared" si="71"/>
        <v>0</v>
      </c>
      <c r="AT173">
        <f t="shared" si="71"/>
        <v>0</v>
      </c>
      <c r="AU173">
        <f t="shared" si="70"/>
        <v>1</v>
      </c>
      <c r="AV173" t="s">
        <v>20</v>
      </c>
    </row>
    <row r="174" spans="1:48" x14ac:dyDescent="0.35">
      <c r="A174">
        <v>173</v>
      </c>
      <c r="B174" t="s">
        <v>20</v>
      </c>
      <c r="C174" t="s">
        <v>20</v>
      </c>
      <c r="D174" t="s">
        <v>83</v>
      </c>
      <c r="E174">
        <f t="shared" si="49"/>
        <v>0</v>
      </c>
      <c r="F174">
        <f t="shared" si="50"/>
        <v>0</v>
      </c>
      <c r="G174">
        <f t="shared" si="51"/>
        <v>0</v>
      </c>
      <c r="H174">
        <f t="shared" si="52"/>
        <v>0</v>
      </c>
      <c r="I174">
        <f t="shared" si="53"/>
        <v>0</v>
      </c>
      <c r="J174">
        <f t="shared" si="54"/>
        <v>0</v>
      </c>
      <c r="K174">
        <f t="shared" si="55"/>
        <v>0</v>
      </c>
      <c r="L174">
        <f t="shared" si="56"/>
        <v>0</v>
      </c>
      <c r="N174" t="s">
        <v>20</v>
      </c>
      <c r="O174" t="s">
        <v>20</v>
      </c>
      <c r="P174" t="s">
        <v>20</v>
      </c>
      <c r="R174">
        <f t="shared" si="57"/>
        <v>0</v>
      </c>
      <c r="S174">
        <f t="shared" si="58"/>
        <v>0</v>
      </c>
      <c r="T174">
        <f t="shared" si="59"/>
        <v>0</v>
      </c>
      <c r="U174">
        <f t="shared" si="60"/>
        <v>0</v>
      </c>
      <c r="V174">
        <f t="shared" si="61"/>
        <v>0</v>
      </c>
      <c r="W174">
        <f t="shared" si="62"/>
        <v>0</v>
      </c>
      <c r="X174">
        <f t="shared" si="63"/>
        <v>0</v>
      </c>
      <c r="Y174">
        <f t="shared" si="64"/>
        <v>0</v>
      </c>
      <c r="Z174">
        <f t="shared" si="65"/>
        <v>0</v>
      </c>
      <c r="AA174">
        <f t="shared" si="66"/>
        <v>0</v>
      </c>
      <c r="AB174">
        <f t="shared" si="67"/>
        <v>0</v>
      </c>
      <c r="AC174">
        <f t="shared" si="68"/>
        <v>0</v>
      </c>
      <c r="AD174">
        <f t="shared" si="69"/>
        <v>0</v>
      </c>
      <c r="AF174" t="s">
        <v>83</v>
      </c>
      <c r="AG174" t="s">
        <v>83</v>
      </c>
      <c r="AH174" t="s">
        <v>20</v>
      </c>
      <c r="AI174" t="s">
        <v>20</v>
      </c>
      <c r="AJ174" t="s">
        <v>83</v>
      </c>
      <c r="AK174" t="s">
        <v>20</v>
      </c>
      <c r="AL174" t="s">
        <v>20</v>
      </c>
      <c r="AN174">
        <f t="shared" si="72"/>
        <v>0</v>
      </c>
      <c r="AO174">
        <f t="shared" si="72"/>
        <v>0</v>
      </c>
      <c r="AP174">
        <f t="shared" si="72"/>
        <v>0</v>
      </c>
      <c r="AQ174">
        <f t="shared" si="71"/>
        <v>0</v>
      </c>
      <c r="AR174">
        <f t="shared" si="71"/>
        <v>0</v>
      </c>
      <c r="AS174">
        <f t="shared" si="71"/>
        <v>0</v>
      </c>
      <c r="AT174">
        <f t="shared" si="71"/>
        <v>0</v>
      </c>
      <c r="AU174">
        <f t="shared" si="70"/>
        <v>0</v>
      </c>
      <c r="AV174" t="s">
        <v>20</v>
      </c>
    </row>
    <row r="175" spans="1:48" x14ac:dyDescent="0.35">
      <c r="A175">
        <v>174</v>
      </c>
      <c r="B175" t="s">
        <v>86</v>
      </c>
      <c r="C175" t="s">
        <v>87</v>
      </c>
      <c r="D175" t="s">
        <v>79</v>
      </c>
      <c r="E175">
        <f t="shared" si="49"/>
        <v>0</v>
      </c>
      <c r="F175">
        <f t="shared" si="50"/>
        <v>1</v>
      </c>
      <c r="G175">
        <f t="shared" si="51"/>
        <v>1</v>
      </c>
      <c r="H175">
        <f t="shared" si="52"/>
        <v>1</v>
      </c>
      <c r="I175">
        <f t="shared" si="53"/>
        <v>0</v>
      </c>
      <c r="J175">
        <f t="shared" si="54"/>
        <v>0</v>
      </c>
      <c r="K175">
        <f t="shared" si="55"/>
        <v>1</v>
      </c>
      <c r="L175">
        <f t="shared" si="56"/>
        <v>4</v>
      </c>
      <c r="N175" t="s">
        <v>20</v>
      </c>
      <c r="O175" t="s">
        <v>81</v>
      </c>
      <c r="P175" t="s">
        <v>84</v>
      </c>
      <c r="R175">
        <f t="shared" si="57"/>
        <v>0</v>
      </c>
      <c r="S175">
        <f t="shared" si="58"/>
        <v>0</v>
      </c>
      <c r="T175">
        <f t="shared" si="59"/>
        <v>0</v>
      </c>
      <c r="U175">
        <f t="shared" si="60"/>
        <v>0</v>
      </c>
      <c r="V175">
        <f t="shared" si="61"/>
        <v>1</v>
      </c>
      <c r="W175">
        <f t="shared" si="62"/>
        <v>1</v>
      </c>
      <c r="X175">
        <f t="shared" si="63"/>
        <v>0</v>
      </c>
      <c r="Y175">
        <f t="shared" si="64"/>
        <v>1</v>
      </c>
      <c r="Z175">
        <f t="shared" si="65"/>
        <v>1</v>
      </c>
      <c r="AA175">
        <f t="shared" si="66"/>
        <v>0</v>
      </c>
      <c r="AB175">
        <f t="shared" si="67"/>
        <v>0</v>
      </c>
      <c r="AC175">
        <f t="shared" si="68"/>
        <v>0</v>
      </c>
      <c r="AD175">
        <f t="shared" si="69"/>
        <v>4</v>
      </c>
      <c r="AF175" t="s">
        <v>79</v>
      </c>
      <c r="AG175" t="s">
        <v>79</v>
      </c>
      <c r="AH175" t="s">
        <v>20</v>
      </c>
      <c r="AI175" t="s">
        <v>79</v>
      </c>
      <c r="AJ175" t="s">
        <v>79</v>
      </c>
      <c r="AK175" t="s">
        <v>79</v>
      </c>
      <c r="AL175" t="s">
        <v>20</v>
      </c>
      <c r="AN175">
        <f t="shared" si="72"/>
        <v>1</v>
      </c>
      <c r="AO175">
        <f t="shared" si="72"/>
        <v>1</v>
      </c>
      <c r="AP175">
        <f t="shared" si="72"/>
        <v>0</v>
      </c>
      <c r="AQ175">
        <f t="shared" si="71"/>
        <v>1</v>
      </c>
      <c r="AR175">
        <f t="shared" si="71"/>
        <v>1</v>
      </c>
      <c r="AS175">
        <f t="shared" si="71"/>
        <v>1</v>
      </c>
      <c r="AT175">
        <f t="shared" si="71"/>
        <v>0</v>
      </c>
      <c r="AU175">
        <f t="shared" si="70"/>
        <v>5</v>
      </c>
      <c r="AV175" t="s">
        <v>79</v>
      </c>
    </row>
    <row r="176" spans="1:48" x14ac:dyDescent="0.35">
      <c r="A176">
        <v>175</v>
      </c>
      <c r="B176" t="s">
        <v>78</v>
      </c>
      <c r="C176" t="s">
        <v>20</v>
      </c>
      <c r="D176" t="s">
        <v>79</v>
      </c>
      <c r="E176">
        <f t="shared" si="49"/>
        <v>1</v>
      </c>
      <c r="F176">
        <f t="shared" si="50"/>
        <v>0</v>
      </c>
      <c r="G176">
        <f t="shared" si="51"/>
        <v>0</v>
      </c>
      <c r="H176">
        <f t="shared" si="52"/>
        <v>0</v>
      </c>
      <c r="I176">
        <f t="shared" si="53"/>
        <v>0</v>
      </c>
      <c r="J176">
        <f t="shared" si="54"/>
        <v>0</v>
      </c>
      <c r="K176">
        <f t="shared" si="55"/>
        <v>1</v>
      </c>
      <c r="L176">
        <f t="shared" si="56"/>
        <v>2</v>
      </c>
      <c r="N176" t="s">
        <v>86</v>
      </c>
      <c r="O176" t="s">
        <v>81</v>
      </c>
      <c r="P176" t="s">
        <v>82</v>
      </c>
      <c r="R176">
        <f t="shared" si="57"/>
        <v>0</v>
      </c>
      <c r="S176">
        <f t="shared" si="58"/>
        <v>1</v>
      </c>
      <c r="T176">
        <f t="shared" si="59"/>
        <v>1</v>
      </c>
      <c r="U176">
        <f t="shared" si="60"/>
        <v>0</v>
      </c>
      <c r="V176">
        <f t="shared" si="61"/>
        <v>1</v>
      </c>
      <c r="W176">
        <f t="shared" si="62"/>
        <v>1</v>
      </c>
      <c r="X176">
        <f t="shared" si="63"/>
        <v>0</v>
      </c>
      <c r="Y176">
        <f t="shared" si="64"/>
        <v>0</v>
      </c>
      <c r="Z176">
        <f t="shared" si="65"/>
        <v>0</v>
      </c>
      <c r="AA176">
        <f t="shared" si="66"/>
        <v>1</v>
      </c>
      <c r="AB176">
        <f t="shared" si="67"/>
        <v>1</v>
      </c>
      <c r="AC176">
        <f t="shared" si="68"/>
        <v>1</v>
      </c>
      <c r="AD176">
        <f t="shared" si="69"/>
        <v>7</v>
      </c>
      <c r="AF176" t="s">
        <v>83</v>
      </c>
      <c r="AG176" t="s">
        <v>83</v>
      </c>
      <c r="AH176" t="s">
        <v>20</v>
      </c>
      <c r="AI176" t="s">
        <v>20</v>
      </c>
      <c r="AJ176" t="s">
        <v>79</v>
      </c>
      <c r="AK176" t="s">
        <v>79</v>
      </c>
      <c r="AL176" t="s">
        <v>20</v>
      </c>
      <c r="AN176">
        <f t="shared" si="72"/>
        <v>0</v>
      </c>
      <c r="AO176">
        <f t="shared" si="72"/>
        <v>0</v>
      </c>
      <c r="AP176">
        <f t="shared" si="72"/>
        <v>0</v>
      </c>
      <c r="AQ176">
        <f t="shared" si="71"/>
        <v>0</v>
      </c>
      <c r="AR176">
        <f t="shared" si="71"/>
        <v>1</v>
      </c>
      <c r="AS176">
        <f t="shared" si="71"/>
        <v>1</v>
      </c>
      <c r="AT176">
        <f t="shared" si="71"/>
        <v>0</v>
      </c>
      <c r="AU176">
        <f t="shared" si="70"/>
        <v>2</v>
      </c>
      <c r="AV176" t="s">
        <v>20</v>
      </c>
    </row>
    <row r="177" spans="1:48" x14ac:dyDescent="0.35">
      <c r="A177">
        <v>176</v>
      </c>
      <c r="B177" t="s">
        <v>78</v>
      </c>
      <c r="C177" t="s">
        <v>87</v>
      </c>
      <c r="D177" t="s">
        <v>79</v>
      </c>
      <c r="E177">
        <f t="shared" si="49"/>
        <v>1</v>
      </c>
      <c r="F177">
        <f t="shared" si="50"/>
        <v>0</v>
      </c>
      <c r="G177">
        <f t="shared" si="51"/>
        <v>0</v>
      </c>
      <c r="H177">
        <f t="shared" si="52"/>
        <v>1</v>
      </c>
      <c r="I177">
        <f t="shared" si="53"/>
        <v>0</v>
      </c>
      <c r="J177">
        <f t="shared" si="54"/>
        <v>0</v>
      </c>
      <c r="K177">
        <f t="shared" si="55"/>
        <v>1</v>
      </c>
      <c r="L177">
        <f t="shared" si="56"/>
        <v>3</v>
      </c>
      <c r="N177" t="s">
        <v>80</v>
      </c>
      <c r="O177" t="s">
        <v>81</v>
      </c>
      <c r="P177" t="s">
        <v>84</v>
      </c>
      <c r="R177">
        <f t="shared" si="57"/>
        <v>1</v>
      </c>
      <c r="S177">
        <f t="shared" si="58"/>
        <v>0</v>
      </c>
      <c r="T177">
        <f t="shared" si="59"/>
        <v>0</v>
      </c>
      <c r="U177">
        <f t="shared" si="60"/>
        <v>0</v>
      </c>
      <c r="V177">
        <f t="shared" si="61"/>
        <v>1</v>
      </c>
      <c r="W177">
        <f t="shared" si="62"/>
        <v>1</v>
      </c>
      <c r="X177">
        <f t="shared" si="63"/>
        <v>0</v>
      </c>
      <c r="Y177">
        <f t="shared" si="64"/>
        <v>1</v>
      </c>
      <c r="Z177">
        <f t="shared" si="65"/>
        <v>1</v>
      </c>
      <c r="AA177">
        <f t="shared" si="66"/>
        <v>0</v>
      </c>
      <c r="AB177">
        <f t="shared" si="67"/>
        <v>0</v>
      </c>
      <c r="AC177">
        <f t="shared" si="68"/>
        <v>0</v>
      </c>
      <c r="AD177">
        <f t="shared" si="69"/>
        <v>5</v>
      </c>
      <c r="AF177" t="s">
        <v>79</v>
      </c>
      <c r="AG177" t="s">
        <v>79</v>
      </c>
      <c r="AH177" t="s">
        <v>20</v>
      </c>
      <c r="AI177" t="s">
        <v>20</v>
      </c>
      <c r="AJ177" t="s">
        <v>79</v>
      </c>
      <c r="AK177" t="s">
        <v>79</v>
      </c>
      <c r="AL177" t="s">
        <v>20</v>
      </c>
      <c r="AN177">
        <f t="shared" si="72"/>
        <v>1</v>
      </c>
      <c r="AO177">
        <f t="shared" si="72"/>
        <v>1</v>
      </c>
      <c r="AP177">
        <f t="shared" si="72"/>
        <v>0</v>
      </c>
      <c r="AQ177">
        <f t="shared" si="71"/>
        <v>0</v>
      </c>
      <c r="AR177">
        <f t="shared" si="71"/>
        <v>1</v>
      </c>
      <c r="AS177">
        <f t="shared" si="71"/>
        <v>1</v>
      </c>
      <c r="AT177">
        <f t="shared" si="71"/>
        <v>0</v>
      </c>
      <c r="AU177">
        <f t="shared" si="70"/>
        <v>4</v>
      </c>
      <c r="AV177" t="s">
        <v>79</v>
      </c>
    </row>
    <row r="178" spans="1:48" x14ac:dyDescent="0.35">
      <c r="A178">
        <v>177</v>
      </c>
      <c r="B178" t="s">
        <v>86</v>
      </c>
      <c r="C178" t="s">
        <v>20</v>
      </c>
      <c r="D178" t="s">
        <v>79</v>
      </c>
      <c r="E178">
        <f t="shared" si="49"/>
        <v>0</v>
      </c>
      <c r="F178">
        <f t="shared" si="50"/>
        <v>1</v>
      </c>
      <c r="G178">
        <f t="shared" si="51"/>
        <v>1</v>
      </c>
      <c r="H178">
        <f t="shared" si="52"/>
        <v>0</v>
      </c>
      <c r="I178">
        <f t="shared" si="53"/>
        <v>0</v>
      </c>
      <c r="J178">
        <f t="shared" si="54"/>
        <v>0</v>
      </c>
      <c r="K178">
        <f t="shared" si="55"/>
        <v>1</v>
      </c>
      <c r="L178">
        <f t="shared" si="56"/>
        <v>3</v>
      </c>
      <c r="N178" t="s">
        <v>20</v>
      </c>
      <c r="O178" t="s">
        <v>81</v>
      </c>
      <c r="P178" t="s">
        <v>84</v>
      </c>
      <c r="R178">
        <f t="shared" si="57"/>
        <v>0</v>
      </c>
      <c r="S178">
        <f t="shared" si="58"/>
        <v>0</v>
      </c>
      <c r="T178">
        <f t="shared" si="59"/>
        <v>0</v>
      </c>
      <c r="U178">
        <f t="shared" si="60"/>
        <v>0</v>
      </c>
      <c r="V178">
        <f t="shared" si="61"/>
        <v>1</v>
      </c>
      <c r="W178">
        <f t="shared" si="62"/>
        <v>1</v>
      </c>
      <c r="X178">
        <f t="shared" si="63"/>
        <v>0</v>
      </c>
      <c r="Y178">
        <f t="shared" si="64"/>
        <v>1</v>
      </c>
      <c r="Z178">
        <f t="shared" si="65"/>
        <v>1</v>
      </c>
      <c r="AA178">
        <f t="shared" si="66"/>
        <v>0</v>
      </c>
      <c r="AB178">
        <f t="shared" si="67"/>
        <v>0</v>
      </c>
      <c r="AC178">
        <f t="shared" si="68"/>
        <v>0</v>
      </c>
      <c r="AD178">
        <f t="shared" si="69"/>
        <v>4</v>
      </c>
      <c r="AF178" t="s">
        <v>83</v>
      </c>
      <c r="AG178" t="s">
        <v>79</v>
      </c>
      <c r="AH178" t="s">
        <v>20</v>
      </c>
      <c r="AI178" t="s">
        <v>20</v>
      </c>
      <c r="AJ178" t="s">
        <v>79</v>
      </c>
      <c r="AK178" t="s">
        <v>20</v>
      </c>
      <c r="AL178" t="s">
        <v>20</v>
      </c>
      <c r="AN178">
        <f t="shared" si="72"/>
        <v>0</v>
      </c>
      <c r="AO178">
        <f t="shared" si="72"/>
        <v>1</v>
      </c>
      <c r="AP178">
        <f t="shared" si="72"/>
        <v>0</v>
      </c>
      <c r="AQ178">
        <f t="shared" si="71"/>
        <v>0</v>
      </c>
      <c r="AR178">
        <f t="shared" si="71"/>
        <v>1</v>
      </c>
      <c r="AS178">
        <f t="shared" si="71"/>
        <v>0</v>
      </c>
      <c r="AT178">
        <f t="shared" si="71"/>
        <v>0</v>
      </c>
      <c r="AU178">
        <f t="shared" si="70"/>
        <v>2</v>
      </c>
      <c r="AV178" t="s">
        <v>79</v>
      </c>
    </row>
    <row r="179" spans="1:48" x14ac:dyDescent="0.35">
      <c r="A179">
        <v>178</v>
      </c>
      <c r="B179" t="s">
        <v>20</v>
      </c>
      <c r="C179" t="s">
        <v>20</v>
      </c>
      <c r="D179" t="s">
        <v>83</v>
      </c>
      <c r="E179">
        <f t="shared" si="49"/>
        <v>0</v>
      </c>
      <c r="F179">
        <f t="shared" si="50"/>
        <v>0</v>
      </c>
      <c r="G179">
        <f t="shared" si="51"/>
        <v>0</v>
      </c>
      <c r="H179">
        <f t="shared" si="52"/>
        <v>0</v>
      </c>
      <c r="I179">
        <f t="shared" si="53"/>
        <v>0</v>
      </c>
      <c r="J179">
        <f t="shared" si="54"/>
        <v>0</v>
      </c>
      <c r="K179">
        <f t="shared" si="55"/>
        <v>0</v>
      </c>
      <c r="L179">
        <f t="shared" si="56"/>
        <v>0</v>
      </c>
      <c r="N179" t="s">
        <v>20</v>
      </c>
      <c r="O179" t="s">
        <v>80</v>
      </c>
      <c r="P179" t="s">
        <v>89</v>
      </c>
      <c r="R179">
        <f t="shared" si="57"/>
        <v>0</v>
      </c>
      <c r="S179">
        <f t="shared" si="58"/>
        <v>0</v>
      </c>
      <c r="T179">
        <f t="shared" si="59"/>
        <v>0</v>
      </c>
      <c r="U179">
        <f t="shared" si="60"/>
        <v>1</v>
      </c>
      <c r="V179">
        <f t="shared" si="61"/>
        <v>0</v>
      </c>
      <c r="W179">
        <f t="shared" si="62"/>
        <v>0</v>
      </c>
      <c r="X179">
        <f t="shared" si="63"/>
        <v>0</v>
      </c>
      <c r="Y179">
        <f t="shared" si="64"/>
        <v>0</v>
      </c>
      <c r="Z179">
        <f t="shared" si="65"/>
        <v>0</v>
      </c>
      <c r="AA179">
        <f t="shared" si="66"/>
        <v>0</v>
      </c>
      <c r="AB179">
        <f t="shared" si="67"/>
        <v>0</v>
      </c>
      <c r="AC179">
        <f t="shared" si="68"/>
        <v>0</v>
      </c>
      <c r="AD179">
        <f t="shared" si="69"/>
        <v>1</v>
      </c>
      <c r="AF179" t="s">
        <v>83</v>
      </c>
      <c r="AG179" t="s">
        <v>83</v>
      </c>
      <c r="AH179" t="s">
        <v>79</v>
      </c>
      <c r="AI179" t="s">
        <v>20</v>
      </c>
      <c r="AJ179" t="s">
        <v>83</v>
      </c>
      <c r="AK179" t="s">
        <v>20</v>
      </c>
      <c r="AL179" t="s">
        <v>20</v>
      </c>
      <c r="AN179">
        <f t="shared" si="72"/>
        <v>0</v>
      </c>
      <c r="AO179">
        <f t="shared" si="72"/>
        <v>0</v>
      </c>
      <c r="AP179">
        <f t="shared" si="72"/>
        <v>1</v>
      </c>
      <c r="AQ179">
        <f t="shared" si="71"/>
        <v>0</v>
      </c>
      <c r="AR179">
        <f t="shared" si="71"/>
        <v>0</v>
      </c>
      <c r="AS179">
        <f t="shared" si="71"/>
        <v>0</v>
      </c>
      <c r="AT179">
        <f t="shared" si="71"/>
        <v>0</v>
      </c>
      <c r="AU179">
        <f t="shared" si="70"/>
        <v>1</v>
      </c>
      <c r="AV179" t="s">
        <v>79</v>
      </c>
    </row>
    <row r="180" spans="1:48" x14ac:dyDescent="0.35">
      <c r="A180">
        <v>179</v>
      </c>
      <c r="B180" t="s">
        <v>78</v>
      </c>
      <c r="C180" t="s">
        <v>20</v>
      </c>
      <c r="D180" t="s">
        <v>83</v>
      </c>
      <c r="E180">
        <f t="shared" si="49"/>
        <v>1</v>
      </c>
      <c r="F180">
        <f t="shared" si="50"/>
        <v>0</v>
      </c>
      <c r="G180">
        <f t="shared" si="51"/>
        <v>0</v>
      </c>
      <c r="H180">
        <f t="shared" si="52"/>
        <v>0</v>
      </c>
      <c r="I180">
        <f t="shared" si="53"/>
        <v>0</v>
      </c>
      <c r="J180">
        <f t="shared" si="54"/>
        <v>0</v>
      </c>
      <c r="K180">
        <f t="shared" si="55"/>
        <v>0</v>
      </c>
      <c r="L180">
        <f t="shared" si="56"/>
        <v>1</v>
      </c>
      <c r="N180" t="s">
        <v>20</v>
      </c>
      <c r="O180" t="s">
        <v>81</v>
      </c>
      <c r="P180" t="s">
        <v>84</v>
      </c>
      <c r="R180">
        <f t="shared" si="57"/>
        <v>0</v>
      </c>
      <c r="S180">
        <f t="shared" si="58"/>
        <v>0</v>
      </c>
      <c r="T180">
        <f t="shared" si="59"/>
        <v>0</v>
      </c>
      <c r="U180">
        <f t="shared" si="60"/>
        <v>0</v>
      </c>
      <c r="V180">
        <f t="shared" si="61"/>
        <v>1</v>
      </c>
      <c r="W180">
        <f t="shared" si="62"/>
        <v>1</v>
      </c>
      <c r="X180">
        <f t="shared" si="63"/>
        <v>0</v>
      </c>
      <c r="Y180">
        <f t="shared" si="64"/>
        <v>1</v>
      </c>
      <c r="Z180">
        <f t="shared" si="65"/>
        <v>1</v>
      </c>
      <c r="AA180">
        <f t="shared" si="66"/>
        <v>0</v>
      </c>
      <c r="AB180">
        <f t="shared" si="67"/>
        <v>0</v>
      </c>
      <c r="AC180">
        <f t="shared" si="68"/>
        <v>0</v>
      </c>
      <c r="AD180">
        <f t="shared" si="69"/>
        <v>4</v>
      </c>
      <c r="AF180" t="s">
        <v>79</v>
      </c>
      <c r="AG180" t="s">
        <v>83</v>
      </c>
      <c r="AH180" t="s">
        <v>20</v>
      </c>
      <c r="AI180" t="s">
        <v>20</v>
      </c>
      <c r="AJ180" t="s">
        <v>79</v>
      </c>
      <c r="AK180" t="s">
        <v>79</v>
      </c>
      <c r="AL180" t="s">
        <v>20</v>
      </c>
      <c r="AN180">
        <f t="shared" si="72"/>
        <v>1</v>
      </c>
      <c r="AO180">
        <f t="shared" si="72"/>
        <v>0</v>
      </c>
      <c r="AP180">
        <f t="shared" si="72"/>
        <v>0</v>
      </c>
      <c r="AQ180">
        <f t="shared" si="71"/>
        <v>0</v>
      </c>
      <c r="AR180">
        <f t="shared" si="71"/>
        <v>1</v>
      </c>
      <c r="AS180">
        <f t="shared" si="71"/>
        <v>1</v>
      </c>
      <c r="AT180">
        <f t="shared" si="71"/>
        <v>0</v>
      </c>
      <c r="AU180">
        <f t="shared" si="70"/>
        <v>3</v>
      </c>
      <c r="AV180" t="s">
        <v>20</v>
      </c>
    </row>
    <row r="181" spans="1:48" x14ac:dyDescent="0.35">
      <c r="A181">
        <v>180</v>
      </c>
      <c r="B181" t="s">
        <v>86</v>
      </c>
      <c r="C181" t="s">
        <v>87</v>
      </c>
      <c r="D181" t="s">
        <v>79</v>
      </c>
      <c r="E181">
        <f t="shared" si="49"/>
        <v>0</v>
      </c>
      <c r="F181">
        <f t="shared" si="50"/>
        <v>1</v>
      </c>
      <c r="G181">
        <f t="shared" si="51"/>
        <v>1</v>
      </c>
      <c r="H181">
        <f t="shared" si="52"/>
        <v>1</v>
      </c>
      <c r="I181">
        <f t="shared" si="53"/>
        <v>0</v>
      </c>
      <c r="J181">
        <f t="shared" si="54"/>
        <v>0</v>
      </c>
      <c r="K181">
        <f t="shared" si="55"/>
        <v>1</v>
      </c>
      <c r="L181">
        <f t="shared" si="56"/>
        <v>4</v>
      </c>
      <c r="N181" t="s">
        <v>20</v>
      </c>
      <c r="O181" t="s">
        <v>81</v>
      </c>
      <c r="P181" t="s">
        <v>89</v>
      </c>
      <c r="R181">
        <f t="shared" si="57"/>
        <v>0</v>
      </c>
      <c r="S181">
        <f t="shared" si="58"/>
        <v>0</v>
      </c>
      <c r="T181">
        <f t="shared" si="59"/>
        <v>0</v>
      </c>
      <c r="U181">
        <f t="shared" si="60"/>
        <v>0</v>
      </c>
      <c r="V181">
        <f t="shared" si="61"/>
        <v>1</v>
      </c>
      <c r="W181">
        <f t="shared" si="62"/>
        <v>1</v>
      </c>
      <c r="X181">
        <f t="shared" si="63"/>
        <v>0</v>
      </c>
      <c r="Y181">
        <f t="shared" si="64"/>
        <v>0</v>
      </c>
      <c r="Z181">
        <f t="shared" si="65"/>
        <v>0</v>
      </c>
      <c r="AA181">
        <f t="shared" si="66"/>
        <v>0</v>
      </c>
      <c r="AB181">
        <f t="shared" si="67"/>
        <v>0</v>
      </c>
      <c r="AC181">
        <f t="shared" si="68"/>
        <v>0</v>
      </c>
      <c r="AD181">
        <f t="shared" si="69"/>
        <v>2</v>
      </c>
      <c r="AF181" t="s">
        <v>79</v>
      </c>
      <c r="AG181" t="s">
        <v>83</v>
      </c>
      <c r="AH181" t="s">
        <v>20</v>
      </c>
      <c r="AI181" t="s">
        <v>20</v>
      </c>
      <c r="AJ181" t="s">
        <v>79</v>
      </c>
      <c r="AK181" t="s">
        <v>79</v>
      </c>
      <c r="AL181" t="s">
        <v>20</v>
      </c>
      <c r="AN181">
        <f t="shared" si="72"/>
        <v>1</v>
      </c>
      <c r="AO181">
        <f t="shared" si="72"/>
        <v>0</v>
      </c>
      <c r="AP181">
        <f t="shared" si="72"/>
        <v>0</v>
      </c>
      <c r="AQ181">
        <f t="shared" si="71"/>
        <v>0</v>
      </c>
      <c r="AR181">
        <f t="shared" si="71"/>
        <v>1</v>
      </c>
      <c r="AS181">
        <f t="shared" si="71"/>
        <v>1</v>
      </c>
      <c r="AT181">
        <f t="shared" si="71"/>
        <v>0</v>
      </c>
      <c r="AU181">
        <f t="shared" si="70"/>
        <v>3</v>
      </c>
      <c r="AV181" t="s">
        <v>20</v>
      </c>
    </row>
    <row r="182" spans="1:48" x14ac:dyDescent="0.35">
      <c r="A182">
        <v>181</v>
      </c>
      <c r="B182" t="s">
        <v>78</v>
      </c>
      <c r="C182" t="s">
        <v>20</v>
      </c>
      <c r="D182" t="s">
        <v>79</v>
      </c>
      <c r="E182">
        <f t="shared" si="49"/>
        <v>1</v>
      </c>
      <c r="F182">
        <f t="shared" si="50"/>
        <v>0</v>
      </c>
      <c r="G182">
        <f t="shared" si="51"/>
        <v>0</v>
      </c>
      <c r="H182">
        <f t="shared" si="52"/>
        <v>0</v>
      </c>
      <c r="I182">
        <f t="shared" si="53"/>
        <v>0</v>
      </c>
      <c r="J182">
        <f t="shared" si="54"/>
        <v>0</v>
      </c>
      <c r="K182">
        <f t="shared" si="55"/>
        <v>1</v>
      </c>
      <c r="L182">
        <f t="shared" si="56"/>
        <v>2</v>
      </c>
      <c r="N182" t="s">
        <v>20</v>
      </c>
      <c r="O182" t="s">
        <v>80</v>
      </c>
      <c r="P182" t="s">
        <v>82</v>
      </c>
      <c r="R182">
        <f t="shared" si="57"/>
        <v>0</v>
      </c>
      <c r="S182">
        <f t="shared" si="58"/>
        <v>0</v>
      </c>
      <c r="T182">
        <f t="shared" si="59"/>
        <v>0</v>
      </c>
      <c r="U182">
        <f t="shared" si="60"/>
        <v>1</v>
      </c>
      <c r="V182">
        <f t="shared" si="61"/>
        <v>0</v>
      </c>
      <c r="W182">
        <f t="shared" si="62"/>
        <v>0</v>
      </c>
      <c r="X182">
        <f t="shared" si="63"/>
        <v>0</v>
      </c>
      <c r="Y182">
        <f t="shared" si="64"/>
        <v>0</v>
      </c>
      <c r="Z182">
        <f t="shared" si="65"/>
        <v>0</v>
      </c>
      <c r="AA182">
        <f t="shared" si="66"/>
        <v>1</v>
      </c>
      <c r="AB182">
        <f t="shared" si="67"/>
        <v>1</v>
      </c>
      <c r="AC182">
        <f t="shared" si="68"/>
        <v>1</v>
      </c>
      <c r="AD182">
        <f t="shared" si="69"/>
        <v>4</v>
      </c>
      <c r="AF182" t="s">
        <v>83</v>
      </c>
      <c r="AG182" t="s">
        <v>79</v>
      </c>
      <c r="AH182" t="s">
        <v>20</v>
      </c>
      <c r="AI182" t="s">
        <v>20</v>
      </c>
      <c r="AJ182" t="s">
        <v>79</v>
      </c>
      <c r="AK182" t="s">
        <v>20</v>
      </c>
      <c r="AL182" t="s">
        <v>20</v>
      </c>
      <c r="AN182">
        <f t="shared" si="72"/>
        <v>0</v>
      </c>
      <c r="AO182">
        <f t="shared" si="72"/>
        <v>1</v>
      </c>
      <c r="AP182">
        <f t="shared" si="72"/>
        <v>0</v>
      </c>
      <c r="AQ182">
        <f t="shared" si="71"/>
        <v>0</v>
      </c>
      <c r="AR182">
        <f t="shared" si="71"/>
        <v>1</v>
      </c>
      <c r="AS182">
        <f t="shared" si="71"/>
        <v>0</v>
      </c>
      <c r="AT182">
        <f t="shared" si="71"/>
        <v>0</v>
      </c>
      <c r="AU182">
        <f t="shared" si="70"/>
        <v>2</v>
      </c>
      <c r="AV182" t="s">
        <v>20</v>
      </c>
    </row>
    <row r="183" spans="1:48" x14ac:dyDescent="0.35">
      <c r="A183">
        <v>182</v>
      </c>
      <c r="B183" t="s">
        <v>78</v>
      </c>
      <c r="C183" t="s">
        <v>20</v>
      </c>
      <c r="D183" t="s">
        <v>83</v>
      </c>
      <c r="E183">
        <f t="shared" si="49"/>
        <v>1</v>
      </c>
      <c r="F183">
        <f t="shared" si="50"/>
        <v>0</v>
      </c>
      <c r="G183">
        <f t="shared" si="51"/>
        <v>0</v>
      </c>
      <c r="H183">
        <f t="shared" si="52"/>
        <v>0</v>
      </c>
      <c r="I183">
        <f t="shared" si="53"/>
        <v>0</v>
      </c>
      <c r="J183">
        <f t="shared" si="54"/>
        <v>0</v>
      </c>
      <c r="K183">
        <f t="shared" si="55"/>
        <v>0</v>
      </c>
      <c r="L183">
        <f t="shared" si="56"/>
        <v>1</v>
      </c>
      <c r="N183" t="s">
        <v>80</v>
      </c>
      <c r="O183" t="s">
        <v>81</v>
      </c>
      <c r="P183" t="s">
        <v>84</v>
      </c>
      <c r="R183">
        <f t="shared" si="57"/>
        <v>1</v>
      </c>
      <c r="S183">
        <f t="shared" si="58"/>
        <v>0</v>
      </c>
      <c r="T183">
        <f t="shared" si="59"/>
        <v>0</v>
      </c>
      <c r="U183">
        <f t="shared" si="60"/>
        <v>0</v>
      </c>
      <c r="V183">
        <f t="shared" si="61"/>
        <v>1</v>
      </c>
      <c r="W183">
        <f t="shared" si="62"/>
        <v>1</v>
      </c>
      <c r="X183">
        <f t="shared" si="63"/>
        <v>0</v>
      </c>
      <c r="Y183">
        <f t="shared" si="64"/>
        <v>1</v>
      </c>
      <c r="Z183">
        <f t="shared" si="65"/>
        <v>1</v>
      </c>
      <c r="AA183">
        <f t="shared" si="66"/>
        <v>0</v>
      </c>
      <c r="AB183">
        <f t="shared" si="67"/>
        <v>0</v>
      </c>
      <c r="AC183">
        <f t="shared" si="68"/>
        <v>0</v>
      </c>
      <c r="AD183">
        <f t="shared" si="69"/>
        <v>5</v>
      </c>
      <c r="AF183" t="s">
        <v>83</v>
      </c>
      <c r="AG183" t="s">
        <v>79</v>
      </c>
      <c r="AH183" t="s">
        <v>20</v>
      </c>
      <c r="AI183" t="s">
        <v>20</v>
      </c>
      <c r="AJ183" t="s">
        <v>83</v>
      </c>
      <c r="AK183" t="s">
        <v>20</v>
      </c>
      <c r="AL183" t="s">
        <v>20</v>
      </c>
      <c r="AN183">
        <f t="shared" si="72"/>
        <v>0</v>
      </c>
      <c r="AO183">
        <f t="shared" si="72"/>
        <v>1</v>
      </c>
      <c r="AP183">
        <f t="shared" si="72"/>
        <v>0</v>
      </c>
      <c r="AQ183">
        <f t="shared" si="71"/>
        <v>0</v>
      </c>
      <c r="AR183">
        <f t="shared" si="71"/>
        <v>0</v>
      </c>
      <c r="AS183">
        <f t="shared" si="71"/>
        <v>0</v>
      </c>
      <c r="AT183">
        <f t="shared" si="71"/>
        <v>0</v>
      </c>
      <c r="AU183">
        <f t="shared" si="70"/>
        <v>1</v>
      </c>
      <c r="AV183" t="s">
        <v>79</v>
      </c>
    </row>
    <row r="184" spans="1:48" x14ac:dyDescent="0.35">
      <c r="A184">
        <v>183</v>
      </c>
      <c r="B184" t="s">
        <v>78</v>
      </c>
      <c r="C184" t="s">
        <v>20</v>
      </c>
      <c r="D184" t="s">
        <v>83</v>
      </c>
      <c r="E184">
        <f t="shared" si="49"/>
        <v>1</v>
      </c>
      <c r="F184">
        <f t="shared" si="50"/>
        <v>0</v>
      </c>
      <c r="G184">
        <f t="shared" si="51"/>
        <v>0</v>
      </c>
      <c r="H184">
        <f t="shared" si="52"/>
        <v>0</v>
      </c>
      <c r="I184">
        <f t="shared" si="53"/>
        <v>0</v>
      </c>
      <c r="J184">
        <f t="shared" si="54"/>
        <v>0</v>
      </c>
      <c r="K184">
        <f t="shared" si="55"/>
        <v>0</v>
      </c>
      <c r="L184">
        <f t="shared" si="56"/>
        <v>1</v>
      </c>
      <c r="N184" t="s">
        <v>20</v>
      </c>
      <c r="O184" t="s">
        <v>80</v>
      </c>
      <c r="P184" t="s">
        <v>84</v>
      </c>
      <c r="R184">
        <f t="shared" si="57"/>
        <v>0</v>
      </c>
      <c r="S184">
        <f t="shared" si="58"/>
        <v>0</v>
      </c>
      <c r="T184">
        <f t="shared" si="59"/>
        <v>0</v>
      </c>
      <c r="U184">
        <f t="shared" si="60"/>
        <v>1</v>
      </c>
      <c r="V184">
        <f t="shared" si="61"/>
        <v>0</v>
      </c>
      <c r="W184">
        <f t="shared" si="62"/>
        <v>0</v>
      </c>
      <c r="X184">
        <f t="shared" si="63"/>
        <v>0</v>
      </c>
      <c r="Y184">
        <f t="shared" si="64"/>
        <v>1</v>
      </c>
      <c r="Z184">
        <f t="shared" si="65"/>
        <v>1</v>
      </c>
      <c r="AA184">
        <f t="shared" si="66"/>
        <v>0</v>
      </c>
      <c r="AB184">
        <f t="shared" si="67"/>
        <v>0</v>
      </c>
      <c r="AC184">
        <f t="shared" si="68"/>
        <v>0</v>
      </c>
      <c r="AD184">
        <f t="shared" si="69"/>
        <v>3</v>
      </c>
      <c r="AF184" t="s">
        <v>83</v>
      </c>
      <c r="AG184" t="s">
        <v>83</v>
      </c>
      <c r="AH184" t="s">
        <v>20</v>
      </c>
      <c r="AI184" t="s">
        <v>20</v>
      </c>
      <c r="AJ184" t="s">
        <v>79</v>
      </c>
      <c r="AK184" t="s">
        <v>79</v>
      </c>
      <c r="AL184" t="s">
        <v>20</v>
      </c>
      <c r="AN184">
        <f t="shared" si="72"/>
        <v>0</v>
      </c>
      <c r="AO184">
        <f t="shared" si="72"/>
        <v>0</v>
      </c>
      <c r="AP184">
        <f t="shared" si="72"/>
        <v>0</v>
      </c>
      <c r="AQ184">
        <f t="shared" si="71"/>
        <v>0</v>
      </c>
      <c r="AR184">
        <f t="shared" si="71"/>
        <v>1</v>
      </c>
      <c r="AS184">
        <f t="shared" si="71"/>
        <v>1</v>
      </c>
      <c r="AT184">
        <f t="shared" si="71"/>
        <v>0</v>
      </c>
      <c r="AU184">
        <f t="shared" si="70"/>
        <v>2</v>
      </c>
      <c r="AV184" t="s">
        <v>79</v>
      </c>
    </row>
    <row r="185" spans="1:48" x14ac:dyDescent="0.35">
      <c r="A185">
        <v>184</v>
      </c>
      <c r="B185" t="s">
        <v>86</v>
      </c>
      <c r="C185" t="s">
        <v>20</v>
      </c>
      <c r="D185" t="s">
        <v>83</v>
      </c>
      <c r="E185">
        <f t="shared" si="49"/>
        <v>0</v>
      </c>
      <c r="F185">
        <f t="shared" si="50"/>
        <v>1</v>
      </c>
      <c r="G185">
        <f t="shared" si="51"/>
        <v>1</v>
      </c>
      <c r="H185">
        <f t="shared" si="52"/>
        <v>0</v>
      </c>
      <c r="I185">
        <f t="shared" si="53"/>
        <v>0</v>
      </c>
      <c r="J185">
        <f t="shared" si="54"/>
        <v>0</v>
      </c>
      <c r="K185">
        <f t="shared" si="55"/>
        <v>0</v>
      </c>
      <c r="L185">
        <f t="shared" si="56"/>
        <v>2</v>
      </c>
      <c r="N185" t="s">
        <v>20</v>
      </c>
      <c r="O185" t="s">
        <v>81</v>
      </c>
      <c r="P185" t="s">
        <v>84</v>
      </c>
      <c r="R185">
        <f t="shared" si="57"/>
        <v>0</v>
      </c>
      <c r="S185">
        <f t="shared" si="58"/>
        <v>0</v>
      </c>
      <c r="T185">
        <f t="shared" si="59"/>
        <v>0</v>
      </c>
      <c r="U185">
        <f t="shared" si="60"/>
        <v>0</v>
      </c>
      <c r="V185">
        <f t="shared" si="61"/>
        <v>1</v>
      </c>
      <c r="W185">
        <f t="shared" si="62"/>
        <v>1</v>
      </c>
      <c r="X185">
        <f t="shared" si="63"/>
        <v>0</v>
      </c>
      <c r="Y185">
        <f t="shared" si="64"/>
        <v>1</v>
      </c>
      <c r="Z185">
        <f t="shared" si="65"/>
        <v>1</v>
      </c>
      <c r="AA185">
        <f t="shared" si="66"/>
        <v>0</v>
      </c>
      <c r="AB185">
        <f t="shared" si="67"/>
        <v>0</v>
      </c>
      <c r="AC185">
        <f t="shared" si="68"/>
        <v>0</v>
      </c>
      <c r="AD185">
        <f t="shared" si="69"/>
        <v>4</v>
      </c>
      <c r="AF185" t="s">
        <v>83</v>
      </c>
      <c r="AG185" t="s">
        <v>83</v>
      </c>
      <c r="AH185" t="s">
        <v>20</v>
      </c>
      <c r="AI185" t="s">
        <v>20</v>
      </c>
      <c r="AJ185" t="s">
        <v>79</v>
      </c>
      <c r="AK185" t="s">
        <v>20</v>
      </c>
      <c r="AL185" t="s">
        <v>20</v>
      </c>
      <c r="AN185">
        <f t="shared" si="72"/>
        <v>0</v>
      </c>
      <c r="AO185">
        <f t="shared" si="72"/>
        <v>0</v>
      </c>
      <c r="AP185">
        <f t="shared" si="72"/>
        <v>0</v>
      </c>
      <c r="AQ185">
        <f t="shared" si="71"/>
        <v>0</v>
      </c>
      <c r="AR185">
        <f t="shared" si="71"/>
        <v>1</v>
      </c>
      <c r="AS185">
        <f t="shared" si="71"/>
        <v>0</v>
      </c>
      <c r="AT185">
        <f t="shared" si="71"/>
        <v>0</v>
      </c>
      <c r="AU185">
        <f t="shared" si="70"/>
        <v>1</v>
      </c>
      <c r="AV185" t="s">
        <v>79</v>
      </c>
    </row>
    <row r="186" spans="1:48" x14ac:dyDescent="0.35">
      <c r="A186">
        <v>185</v>
      </c>
      <c r="B186" t="s">
        <v>86</v>
      </c>
      <c r="C186" t="s">
        <v>20</v>
      </c>
      <c r="D186" t="s">
        <v>79</v>
      </c>
      <c r="E186">
        <f t="shared" si="49"/>
        <v>0</v>
      </c>
      <c r="F186">
        <f t="shared" si="50"/>
        <v>1</v>
      </c>
      <c r="G186">
        <f t="shared" si="51"/>
        <v>1</v>
      </c>
      <c r="H186">
        <f t="shared" si="52"/>
        <v>0</v>
      </c>
      <c r="I186">
        <f t="shared" si="53"/>
        <v>0</v>
      </c>
      <c r="J186">
        <f t="shared" si="54"/>
        <v>0</v>
      </c>
      <c r="K186">
        <f t="shared" si="55"/>
        <v>1</v>
      </c>
      <c r="L186">
        <f t="shared" si="56"/>
        <v>3</v>
      </c>
      <c r="N186" t="s">
        <v>80</v>
      </c>
      <c r="O186" t="s">
        <v>81</v>
      </c>
      <c r="P186" t="s">
        <v>82</v>
      </c>
      <c r="R186">
        <f t="shared" si="57"/>
        <v>1</v>
      </c>
      <c r="S186">
        <f t="shared" si="58"/>
        <v>0</v>
      </c>
      <c r="T186">
        <f t="shared" si="59"/>
        <v>0</v>
      </c>
      <c r="U186">
        <f t="shared" si="60"/>
        <v>0</v>
      </c>
      <c r="V186">
        <f t="shared" si="61"/>
        <v>1</v>
      </c>
      <c r="W186">
        <f t="shared" si="62"/>
        <v>1</v>
      </c>
      <c r="X186">
        <f t="shared" si="63"/>
        <v>0</v>
      </c>
      <c r="Y186">
        <f t="shared" si="64"/>
        <v>0</v>
      </c>
      <c r="Z186">
        <f t="shared" si="65"/>
        <v>0</v>
      </c>
      <c r="AA186">
        <f t="shared" si="66"/>
        <v>1</v>
      </c>
      <c r="AB186">
        <f t="shared" si="67"/>
        <v>1</v>
      </c>
      <c r="AC186">
        <f t="shared" si="68"/>
        <v>1</v>
      </c>
      <c r="AD186">
        <f t="shared" si="69"/>
        <v>6</v>
      </c>
      <c r="AF186" t="s">
        <v>83</v>
      </c>
      <c r="AG186" t="s">
        <v>79</v>
      </c>
      <c r="AH186" t="s">
        <v>20</v>
      </c>
      <c r="AI186" t="s">
        <v>20</v>
      </c>
      <c r="AJ186" t="s">
        <v>79</v>
      </c>
      <c r="AK186" t="s">
        <v>79</v>
      </c>
      <c r="AL186" t="s">
        <v>20</v>
      </c>
      <c r="AN186">
        <f t="shared" si="72"/>
        <v>0</v>
      </c>
      <c r="AO186">
        <f t="shared" si="72"/>
        <v>1</v>
      </c>
      <c r="AP186">
        <f t="shared" si="72"/>
        <v>0</v>
      </c>
      <c r="AQ186">
        <f t="shared" si="71"/>
        <v>0</v>
      </c>
      <c r="AR186">
        <f t="shared" si="71"/>
        <v>1</v>
      </c>
      <c r="AS186">
        <f t="shared" si="71"/>
        <v>1</v>
      </c>
      <c r="AT186">
        <f t="shared" si="71"/>
        <v>0</v>
      </c>
      <c r="AU186">
        <f t="shared" si="70"/>
        <v>3</v>
      </c>
      <c r="AV186" t="s">
        <v>20</v>
      </c>
    </row>
    <row r="187" spans="1:48" x14ac:dyDescent="0.35">
      <c r="A187">
        <v>186</v>
      </c>
      <c r="B187" t="s">
        <v>20</v>
      </c>
      <c r="C187" t="s">
        <v>20</v>
      </c>
      <c r="D187" t="s">
        <v>83</v>
      </c>
      <c r="E187">
        <f t="shared" si="49"/>
        <v>0</v>
      </c>
      <c r="F187">
        <f t="shared" si="50"/>
        <v>0</v>
      </c>
      <c r="G187">
        <f t="shared" si="51"/>
        <v>0</v>
      </c>
      <c r="H187">
        <f t="shared" si="52"/>
        <v>0</v>
      </c>
      <c r="I187">
        <f t="shared" si="53"/>
        <v>0</v>
      </c>
      <c r="J187">
        <f t="shared" si="54"/>
        <v>0</v>
      </c>
      <c r="K187">
        <f t="shared" si="55"/>
        <v>0</v>
      </c>
      <c r="L187">
        <f t="shared" si="56"/>
        <v>0</v>
      </c>
      <c r="N187" t="s">
        <v>80</v>
      </c>
      <c r="O187" t="s">
        <v>81</v>
      </c>
      <c r="P187" t="s">
        <v>89</v>
      </c>
      <c r="R187">
        <f t="shared" si="57"/>
        <v>1</v>
      </c>
      <c r="S187">
        <f t="shared" si="58"/>
        <v>0</v>
      </c>
      <c r="T187">
        <f t="shared" si="59"/>
        <v>0</v>
      </c>
      <c r="U187">
        <f t="shared" si="60"/>
        <v>0</v>
      </c>
      <c r="V187">
        <f t="shared" si="61"/>
        <v>1</v>
      </c>
      <c r="W187">
        <f t="shared" si="62"/>
        <v>1</v>
      </c>
      <c r="X187">
        <f t="shared" si="63"/>
        <v>0</v>
      </c>
      <c r="Y187">
        <f t="shared" si="64"/>
        <v>0</v>
      </c>
      <c r="Z187">
        <f t="shared" si="65"/>
        <v>0</v>
      </c>
      <c r="AA187">
        <f t="shared" si="66"/>
        <v>0</v>
      </c>
      <c r="AB187">
        <f t="shared" si="67"/>
        <v>0</v>
      </c>
      <c r="AC187">
        <f t="shared" si="68"/>
        <v>0</v>
      </c>
      <c r="AD187">
        <f t="shared" si="69"/>
        <v>3</v>
      </c>
      <c r="AF187" t="s">
        <v>83</v>
      </c>
      <c r="AG187" t="s">
        <v>79</v>
      </c>
      <c r="AH187" t="s">
        <v>20</v>
      </c>
      <c r="AI187" t="s">
        <v>20</v>
      </c>
      <c r="AJ187" t="s">
        <v>83</v>
      </c>
      <c r="AK187" t="s">
        <v>20</v>
      </c>
      <c r="AL187" t="s">
        <v>20</v>
      </c>
      <c r="AN187">
        <f t="shared" si="72"/>
        <v>0</v>
      </c>
      <c r="AO187">
        <f t="shared" si="72"/>
        <v>1</v>
      </c>
      <c r="AP187">
        <f t="shared" si="72"/>
        <v>0</v>
      </c>
      <c r="AQ187">
        <f t="shared" si="71"/>
        <v>0</v>
      </c>
      <c r="AR187">
        <f t="shared" si="71"/>
        <v>0</v>
      </c>
      <c r="AS187">
        <f t="shared" si="71"/>
        <v>0</v>
      </c>
      <c r="AT187">
        <f t="shared" si="71"/>
        <v>0</v>
      </c>
      <c r="AU187">
        <f t="shared" si="70"/>
        <v>1</v>
      </c>
      <c r="AV187" t="s">
        <v>20</v>
      </c>
    </row>
    <row r="188" spans="1:48" x14ac:dyDescent="0.35">
      <c r="A188">
        <v>187</v>
      </c>
      <c r="B188" t="s">
        <v>86</v>
      </c>
      <c r="C188" t="s">
        <v>20</v>
      </c>
      <c r="D188" t="s">
        <v>83</v>
      </c>
      <c r="E188">
        <f t="shared" si="49"/>
        <v>0</v>
      </c>
      <c r="F188">
        <f t="shared" si="50"/>
        <v>1</v>
      </c>
      <c r="G188">
        <f t="shared" si="51"/>
        <v>1</v>
      </c>
      <c r="H188">
        <f t="shared" si="52"/>
        <v>0</v>
      </c>
      <c r="I188">
        <f t="shared" si="53"/>
        <v>0</v>
      </c>
      <c r="J188">
        <f t="shared" si="54"/>
        <v>0</v>
      </c>
      <c r="K188">
        <f t="shared" si="55"/>
        <v>0</v>
      </c>
      <c r="L188">
        <f t="shared" si="56"/>
        <v>2</v>
      </c>
      <c r="N188" t="s">
        <v>20</v>
      </c>
      <c r="O188" t="s">
        <v>81</v>
      </c>
      <c r="P188" t="s">
        <v>84</v>
      </c>
      <c r="R188">
        <f t="shared" si="57"/>
        <v>0</v>
      </c>
      <c r="S188">
        <f t="shared" si="58"/>
        <v>0</v>
      </c>
      <c r="T188">
        <f t="shared" si="59"/>
        <v>0</v>
      </c>
      <c r="U188">
        <f t="shared" si="60"/>
        <v>0</v>
      </c>
      <c r="V188">
        <f t="shared" si="61"/>
        <v>1</v>
      </c>
      <c r="W188">
        <f t="shared" si="62"/>
        <v>1</v>
      </c>
      <c r="X188">
        <f t="shared" si="63"/>
        <v>0</v>
      </c>
      <c r="Y188">
        <f t="shared" si="64"/>
        <v>1</v>
      </c>
      <c r="Z188">
        <f t="shared" si="65"/>
        <v>1</v>
      </c>
      <c r="AA188">
        <f t="shared" si="66"/>
        <v>0</v>
      </c>
      <c r="AB188">
        <f t="shared" si="67"/>
        <v>0</v>
      </c>
      <c r="AC188">
        <f t="shared" si="68"/>
        <v>0</v>
      </c>
      <c r="AD188">
        <f t="shared" si="69"/>
        <v>4</v>
      </c>
      <c r="AF188" t="s">
        <v>83</v>
      </c>
      <c r="AG188" t="s">
        <v>83</v>
      </c>
      <c r="AH188" t="s">
        <v>20</v>
      </c>
      <c r="AI188" t="s">
        <v>20</v>
      </c>
      <c r="AJ188" t="s">
        <v>79</v>
      </c>
      <c r="AK188" t="s">
        <v>79</v>
      </c>
      <c r="AL188" t="s">
        <v>20</v>
      </c>
      <c r="AN188">
        <f t="shared" si="72"/>
        <v>0</v>
      </c>
      <c r="AO188">
        <f t="shared" si="72"/>
        <v>0</v>
      </c>
      <c r="AP188">
        <f t="shared" si="72"/>
        <v>0</v>
      </c>
      <c r="AQ188">
        <f t="shared" si="71"/>
        <v>0</v>
      </c>
      <c r="AR188">
        <f t="shared" si="71"/>
        <v>1</v>
      </c>
      <c r="AS188">
        <f t="shared" si="71"/>
        <v>1</v>
      </c>
      <c r="AT188">
        <f t="shared" si="71"/>
        <v>0</v>
      </c>
      <c r="AU188">
        <f t="shared" si="70"/>
        <v>2</v>
      </c>
      <c r="AV188" t="s">
        <v>20</v>
      </c>
    </row>
    <row r="189" spans="1:48" x14ac:dyDescent="0.35">
      <c r="A189">
        <v>188</v>
      </c>
      <c r="B189" t="s">
        <v>78</v>
      </c>
      <c r="C189" t="s">
        <v>20</v>
      </c>
      <c r="D189" t="s">
        <v>79</v>
      </c>
      <c r="E189">
        <f t="shared" si="49"/>
        <v>1</v>
      </c>
      <c r="F189">
        <f t="shared" si="50"/>
        <v>0</v>
      </c>
      <c r="G189">
        <f t="shared" si="51"/>
        <v>0</v>
      </c>
      <c r="H189">
        <f t="shared" si="52"/>
        <v>0</v>
      </c>
      <c r="I189">
        <f t="shared" si="53"/>
        <v>0</v>
      </c>
      <c r="J189">
        <f t="shared" si="54"/>
        <v>0</v>
      </c>
      <c r="K189">
        <f t="shared" si="55"/>
        <v>1</v>
      </c>
      <c r="L189">
        <f t="shared" si="56"/>
        <v>2</v>
      </c>
      <c r="N189" t="s">
        <v>20</v>
      </c>
      <c r="O189" t="s">
        <v>81</v>
      </c>
      <c r="P189" t="s">
        <v>84</v>
      </c>
      <c r="R189">
        <f t="shared" si="57"/>
        <v>0</v>
      </c>
      <c r="S189">
        <f t="shared" si="58"/>
        <v>0</v>
      </c>
      <c r="T189">
        <f t="shared" si="59"/>
        <v>0</v>
      </c>
      <c r="U189">
        <f t="shared" si="60"/>
        <v>0</v>
      </c>
      <c r="V189">
        <f t="shared" si="61"/>
        <v>1</v>
      </c>
      <c r="W189">
        <f t="shared" si="62"/>
        <v>1</v>
      </c>
      <c r="X189">
        <f t="shared" si="63"/>
        <v>0</v>
      </c>
      <c r="Y189">
        <f t="shared" si="64"/>
        <v>1</v>
      </c>
      <c r="Z189">
        <f t="shared" si="65"/>
        <v>1</v>
      </c>
      <c r="AA189">
        <f t="shared" si="66"/>
        <v>0</v>
      </c>
      <c r="AB189">
        <f t="shared" si="67"/>
        <v>0</v>
      </c>
      <c r="AC189">
        <f t="shared" si="68"/>
        <v>0</v>
      </c>
      <c r="AD189">
        <f t="shared" si="69"/>
        <v>4</v>
      </c>
      <c r="AF189" t="s">
        <v>79</v>
      </c>
      <c r="AG189" t="s">
        <v>83</v>
      </c>
      <c r="AH189" t="s">
        <v>20</v>
      </c>
      <c r="AI189" t="s">
        <v>20</v>
      </c>
      <c r="AJ189" t="s">
        <v>79</v>
      </c>
      <c r="AK189" t="s">
        <v>20</v>
      </c>
      <c r="AL189" t="s">
        <v>20</v>
      </c>
      <c r="AN189">
        <f t="shared" si="72"/>
        <v>1</v>
      </c>
      <c r="AO189">
        <f t="shared" si="72"/>
        <v>0</v>
      </c>
      <c r="AP189">
        <f t="shared" si="72"/>
        <v>0</v>
      </c>
      <c r="AQ189">
        <f t="shared" si="71"/>
        <v>0</v>
      </c>
      <c r="AR189">
        <f t="shared" si="71"/>
        <v>1</v>
      </c>
      <c r="AS189">
        <f t="shared" si="71"/>
        <v>0</v>
      </c>
      <c r="AT189">
        <f t="shared" si="71"/>
        <v>0</v>
      </c>
      <c r="AU189">
        <f t="shared" si="70"/>
        <v>2</v>
      </c>
      <c r="AV189" t="s">
        <v>79</v>
      </c>
    </row>
    <row r="190" spans="1:48" x14ac:dyDescent="0.35">
      <c r="A190">
        <v>189</v>
      </c>
      <c r="B190" t="s">
        <v>86</v>
      </c>
      <c r="C190" t="s">
        <v>20</v>
      </c>
      <c r="D190" t="s">
        <v>83</v>
      </c>
      <c r="E190">
        <f t="shared" si="49"/>
        <v>0</v>
      </c>
      <c r="F190">
        <f t="shared" si="50"/>
        <v>1</v>
      </c>
      <c r="G190">
        <f t="shared" si="51"/>
        <v>1</v>
      </c>
      <c r="H190">
        <f t="shared" si="52"/>
        <v>0</v>
      </c>
      <c r="I190">
        <f t="shared" si="53"/>
        <v>0</v>
      </c>
      <c r="J190">
        <f t="shared" si="54"/>
        <v>0</v>
      </c>
      <c r="K190">
        <f t="shared" si="55"/>
        <v>0</v>
      </c>
      <c r="L190">
        <f t="shared" si="56"/>
        <v>2</v>
      </c>
      <c r="N190" t="s">
        <v>80</v>
      </c>
      <c r="O190" t="s">
        <v>81</v>
      </c>
      <c r="P190" t="s">
        <v>84</v>
      </c>
      <c r="R190">
        <f t="shared" si="57"/>
        <v>1</v>
      </c>
      <c r="S190">
        <f t="shared" si="58"/>
        <v>0</v>
      </c>
      <c r="T190">
        <f t="shared" si="59"/>
        <v>0</v>
      </c>
      <c r="U190">
        <f t="shared" si="60"/>
        <v>0</v>
      </c>
      <c r="V190">
        <f t="shared" si="61"/>
        <v>1</v>
      </c>
      <c r="W190">
        <f t="shared" si="62"/>
        <v>1</v>
      </c>
      <c r="X190">
        <f t="shared" si="63"/>
        <v>0</v>
      </c>
      <c r="Y190">
        <f t="shared" si="64"/>
        <v>1</v>
      </c>
      <c r="Z190">
        <f t="shared" si="65"/>
        <v>1</v>
      </c>
      <c r="AA190">
        <f t="shared" si="66"/>
        <v>0</v>
      </c>
      <c r="AB190">
        <f t="shared" si="67"/>
        <v>0</v>
      </c>
      <c r="AC190">
        <f t="shared" si="68"/>
        <v>0</v>
      </c>
      <c r="AD190">
        <f t="shared" si="69"/>
        <v>5</v>
      </c>
      <c r="AF190" t="s">
        <v>83</v>
      </c>
      <c r="AG190" t="s">
        <v>79</v>
      </c>
      <c r="AH190" t="s">
        <v>79</v>
      </c>
      <c r="AI190" t="s">
        <v>79</v>
      </c>
      <c r="AJ190" t="s">
        <v>79</v>
      </c>
      <c r="AK190" t="s">
        <v>79</v>
      </c>
      <c r="AL190" t="s">
        <v>20</v>
      </c>
      <c r="AN190">
        <f t="shared" si="72"/>
        <v>0</v>
      </c>
      <c r="AO190">
        <f t="shared" si="72"/>
        <v>1</v>
      </c>
      <c r="AP190">
        <f t="shared" si="72"/>
        <v>1</v>
      </c>
      <c r="AQ190">
        <f t="shared" si="71"/>
        <v>1</v>
      </c>
      <c r="AR190">
        <f t="shared" si="71"/>
        <v>1</v>
      </c>
      <c r="AS190">
        <f t="shared" si="71"/>
        <v>1</v>
      </c>
      <c r="AT190">
        <f t="shared" si="71"/>
        <v>0</v>
      </c>
      <c r="AU190">
        <f t="shared" si="70"/>
        <v>5</v>
      </c>
      <c r="AV190" t="s">
        <v>79</v>
      </c>
    </row>
    <row r="191" spans="1:48" x14ac:dyDescent="0.35">
      <c r="A191">
        <v>190</v>
      </c>
      <c r="B191" t="s">
        <v>20</v>
      </c>
      <c r="C191" t="s">
        <v>20</v>
      </c>
      <c r="D191" t="s">
        <v>83</v>
      </c>
      <c r="E191">
        <f t="shared" si="49"/>
        <v>0</v>
      </c>
      <c r="F191">
        <f t="shared" si="50"/>
        <v>0</v>
      </c>
      <c r="G191">
        <f t="shared" si="51"/>
        <v>0</v>
      </c>
      <c r="H191">
        <f t="shared" si="52"/>
        <v>0</v>
      </c>
      <c r="I191">
        <f t="shared" si="53"/>
        <v>0</v>
      </c>
      <c r="J191">
        <f t="shared" si="54"/>
        <v>0</v>
      </c>
      <c r="K191">
        <f t="shared" si="55"/>
        <v>0</v>
      </c>
      <c r="L191">
        <f t="shared" si="56"/>
        <v>0</v>
      </c>
      <c r="N191" t="s">
        <v>20</v>
      </c>
      <c r="O191" t="s">
        <v>80</v>
      </c>
      <c r="P191" t="s">
        <v>84</v>
      </c>
      <c r="R191">
        <f t="shared" si="57"/>
        <v>0</v>
      </c>
      <c r="S191">
        <f t="shared" si="58"/>
        <v>0</v>
      </c>
      <c r="T191">
        <f t="shared" si="59"/>
        <v>0</v>
      </c>
      <c r="U191">
        <f t="shared" si="60"/>
        <v>1</v>
      </c>
      <c r="V191">
        <f t="shared" si="61"/>
        <v>0</v>
      </c>
      <c r="W191">
        <f t="shared" si="62"/>
        <v>0</v>
      </c>
      <c r="X191">
        <f t="shared" si="63"/>
        <v>0</v>
      </c>
      <c r="Y191">
        <f t="shared" si="64"/>
        <v>1</v>
      </c>
      <c r="Z191">
        <f t="shared" si="65"/>
        <v>1</v>
      </c>
      <c r="AA191">
        <f t="shared" si="66"/>
        <v>0</v>
      </c>
      <c r="AB191">
        <f t="shared" si="67"/>
        <v>0</v>
      </c>
      <c r="AC191">
        <f t="shared" si="68"/>
        <v>0</v>
      </c>
      <c r="AD191">
        <f t="shared" si="69"/>
        <v>3</v>
      </c>
      <c r="AF191" t="s">
        <v>83</v>
      </c>
      <c r="AG191" t="s">
        <v>83</v>
      </c>
      <c r="AH191" t="s">
        <v>20</v>
      </c>
      <c r="AI191" t="s">
        <v>20</v>
      </c>
      <c r="AJ191" t="s">
        <v>79</v>
      </c>
      <c r="AK191" t="s">
        <v>20</v>
      </c>
      <c r="AL191" t="s">
        <v>20</v>
      </c>
      <c r="AN191">
        <f t="shared" si="72"/>
        <v>0</v>
      </c>
      <c r="AO191">
        <f t="shared" si="72"/>
        <v>0</v>
      </c>
      <c r="AP191">
        <f t="shared" si="72"/>
        <v>0</v>
      </c>
      <c r="AQ191">
        <f t="shared" si="71"/>
        <v>0</v>
      </c>
      <c r="AR191">
        <f t="shared" si="71"/>
        <v>1</v>
      </c>
      <c r="AS191">
        <f t="shared" si="71"/>
        <v>0</v>
      </c>
      <c r="AT191">
        <f t="shared" si="71"/>
        <v>0</v>
      </c>
      <c r="AU191">
        <f t="shared" si="70"/>
        <v>1</v>
      </c>
      <c r="AV191" t="s">
        <v>20</v>
      </c>
    </row>
    <row r="192" spans="1:48" x14ac:dyDescent="0.35">
      <c r="A192">
        <v>191</v>
      </c>
      <c r="B192" t="s">
        <v>20</v>
      </c>
      <c r="C192" t="s">
        <v>20</v>
      </c>
      <c r="D192" t="s">
        <v>79</v>
      </c>
      <c r="E192">
        <f t="shared" si="49"/>
        <v>0</v>
      </c>
      <c r="F192">
        <f t="shared" si="50"/>
        <v>0</v>
      </c>
      <c r="G192">
        <f t="shared" si="51"/>
        <v>0</v>
      </c>
      <c r="H192">
        <f t="shared" si="52"/>
        <v>0</v>
      </c>
      <c r="I192">
        <f t="shared" si="53"/>
        <v>0</v>
      </c>
      <c r="J192">
        <f t="shared" si="54"/>
        <v>0</v>
      </c>
      <c r="K192">
        <f t="shared" si="55"/>
        <v>1</v>
      </c>
      <c r="L192">
        <f t="shared" si="56"/>
        <v>1</v>
      </c>
      <c r="N192" t="s">
        <v>20</v>
      </c>
      <c r="O192" t="s">
        <v>81</v>
      </c>
      <c r="P192" t="s">
        <v>84</v>
      </c>
      <c r="R192">
        <f t="shared" si="57"/>
        <v>0</v>
      </c>
      <c r="S192">
        <f t="shared" si="58"/>
        <v>0</v>
      </c>
      <c r="T192">
        <f t="shared" si="59"/>
        <v>0</v>
      </c>
      <c r="U192">
        <f t="shared" si="60"/>
        <v>0</v>
      </c>
      <c r="V192">
        <f t="shared" si="61"/>
        <v>1</v>
      </c>
      <c r="W192">
        <f t="shared" si="62"/>
        <v>1</v>
      </c>
      <c r="X192">
        <f t="shared" si="63"/>
        <v>0</v>
      </c>
      <c r="Y192">
        <f t="shared" si="64"/>
        <v>1</v>
      </c>
      <c r="Z192">
        <f t="shared" si="65"/>
        <v>1</v>
      </c>
      <c r="AA192">
        <f t="shared" si="66"/>
        <v>0</v>
      </c>
      <c r="AB192">
        <f t="shared" si="67"/>
        <v>0</v>
      </c>
      <c r="AC192">
        <f t="shared" si="68"/>
        <v>0</v>
      </c>
      <c r="AD192">
        <f t="shared" si="69"/>
        <v>4</v>
      </c>
      <c r="AF192" t="s">
        <v>83</v>
      </c>
      <c r="AG192" t="s">
        <v>83</v>
      </c>
      <c r="AH192" t="s">
        <v>20</v>
      </c>
      <c r="AI192" t="s">
        <v>20</v>
      </c>
      <c r="AJ192" t="s">
        <v>83</v>
      </c>
      <c r="AK192" t="s">
        <v>79</v>
      </c>
      <c r="AL192" t="s">
        <v>20</v>
      </c>
      <c r="AN192">
        <f t="shared" si="72"/>
        <v>0</v>
      </c>
      <c r="AO192">
        <f t="shared" si="72"/>
        <v>0</v>
      </c>
      <c r="AP192">
        <f t="shared" si="72"/>
        <v>0</v>
      </c>
      <c r="AQ192">
        <f t="shared" si="71"/>
        <v>0</v>
      </c>
      <c r="AR192">
        <f t="shared" si="71"/>
        <v>0</v>
      </c>
      <c r="AS192">
        <f t="shared" si="71"/>
        <v>1</v>
      </c>
      <c r="AT192">
        <f t="shared" si="71"/>
        <v>0</v>
      </c>
      <c r="AU192">
        <f t="shared" si="70"/>
        <v>1</v>
      </c>
      <c r="AV192" t="s">
        <v>20</v>
      </c>
    </row>
    <row r="193" spans="1:48" x14ac:dyDescent="0.35">
      <c r="A193">
        <v>192</v>
      </c>
      <c r="B193" t="s">
        <v>20</v>
      </c>
      <c r="C193" t="s">
        <v>20</v>
      </c>
      <c r="D193" t="s">
        <v>79</v>
      </c>
      <c r="E193">
        <f t="shared" si="49"/>
        <v>0</v>
      </c>
      <c r="F193">
        <f t="shared" si="50"/>
        <v>0</v>
      </c>
      <c r="G193">
        <f t="shared" si="51"/>
        <v>0</v>
      </c>
      <c r="H193">
        <f t="shared" si="52"/>
        <v>0</v>
      </c>
      <c r="I193">
        <f t="shared" si="53"/>
        <v>0</v>
      </c>
      <c r="J193">
        <f t="shared" si="54"/>
        <v>0</v>
      </c>
      <c r="K193">
        <f t="shared" si="55"/>
        <v>1</v>
      </c>
      <c r="L193">
        <f t="shared" si="56"/>
        <v>1</v>
      </c>
      <c r="N193" t="s">
        <v>80</v>
      </c>
      <c r="O193" t="s">
        <v>81</v>
      </c>
      <c r="P193" t="s">
        <v>82</v>
      </c>
      <c r="R193">
        <f t="shared" si="57"/>
        <v>1</v>
      </c>
      <c r="S193">
        <f t="shared" si="58"/>
        <v>0</v>
      </c>
      <c r="T193">
        <f t="shared" si="59"/>
        <v>0</v>
      </c>
      <c r="U193">
        <f t="shared" si="60"/>
        <v>0</v>
      </c>
      <c r="V193">
        <f t="shared" si="61"/>
        <v>1</v>
      </c>
      <c r="W193">
        <f t="shared" si="62"/>
        <v>1</v>
      </c>
      <c r="X193">
        <f t="shared" si="63"/>
        <v>0</v>
      </c>
      <c r="Y193">
        <f t="shared" si="64"/>
        <v>0</v>
      </c>
      <c r="Z193">
        <f t="shared" si="65"/>
        <v>0</v>
      </c>
      <c r="AA193">
        <f t="shared" si="66"/>
        <v>1</v>
      </c>
      <c r="AB193">
        <f t="shared" si="67"/>
        <v>1</v>
      </c>
      <c r="AC193">
        <f t="shared" si="68"/>
        <v>1</v>
      </c>
      <c r="AD193">
        <f t="shared" si="69"/>
        <v>6</v>
      </c>
      <c r="AF193" t="s">
        <v>83</v>
      </c>
      <c r="AG193" t="s">
        <v>79</v>
      </c>
      <c r="AH193" t="s">
        <v>20</v>
      </c>
      <c r="AI193" t="s">
        <v>20</v>
      </c>
      <c r="AJ193" t="s">
        <v>79</v>
      </c>
      <c r="AK193" t="s">
        <v>20</v>
      </c>
      <c r="AL193" t="s">
        <v>20</v>
      </c>
      <c r="AN193">
        <f t="shared" si="72"/>
        <v>0</v>
      </c>
      <c r="AO193">
        <f t="shared" si="72"/>
        <v>1</v>
      </c>
      <c r="AP193">
        <f t="shared" si="72"/>
        <v>0</v>
      </c>
      <c r="AQ193">
        <f t="shared" si="71"/>
        <v>0</v>
      </c>
      <c r="AR193">
        <f t="shared" si="71"/>
        <v>1</v>
      </c>
      <c r="AS193">
        <f t="shared" si="71"/>
        <v>0</v>
      </c>
      <c r="AT193">
        <f t="shared" si="71"/>
        <v>0</v>
      </c>
      <c r="AU193">
        <f t="shared" si="70"/>
        <v>2</v>
      </c>
      <c r="AV193" t="s">
        <v>79</v>
      </c>
    </row>
    <row r="194" spans="1:48" x14ac:dyDescent="0.35">
      <c r="A194">
        <v>193</v>
      </c>
      <c r="B194" t="s">
        <v>78</v>
      </c>
      <c r="C194" t="s">
        <v>20</v>
      </c>
      <c r="D194" t="s">
        <v>79</v>
      </c>
      <c r="E194">
        <f t="shared" ref="E194:E203" si="73">COUNTIF(B194,"OnetoFour")</f>
        <v>1</v>
      </c>
      <c r="F194">
        <f t="shared" ref="F194:F203" si="74">COUNTIF(B194,"Fiveormore")</f>
        <v>0</v>
      </c>
      <c r="G194">
        <f t="shared" ref="G194:G203" si="75">COUNTIF(B194,"Fiveormore")</f>
        <v>0</v>
      </c>
      <c r="H194">
        <f t="shared" ref="H194:H203" si="76">COUNTIF(C194,"One")</f>
        <v>0</v>
      </c>
      <c r="I194">
        <f t="shared" ref="I194:I203" si="77">COUNTIF(C194,"twoormore")</f>
        <v>0</v>
      </c>
      <c r="J194">
        <f t="shared" ref="J194:J203" si="78">COUNTIF(C194,"Twoormore")</f>
        <v>0</v>
      </c>
      <c r="K194">
        <f t="shared" ref="K194:K203" si="79">COUNTIF(D194,"Yes")</f>
        <v>1</v>
      </c>
      <c r="L194">
        <f t="shared" ref="L194:L203" si="80">SUM(E194:K194)</f>
        <v>2</v>
      </c>
      <c r="N194" t="s">
        <v>80</v>
      </c>
      <c r="O194" t="s">
        <v>80</v>
      </c>
      <c r="P194" t="s">
        <v>82</v>
      </c>
      <c r="R194">
        <f t="shared" ref="R194:R203" si="81">COUNTIF(N194,"1to4")</f>
        <v>1</v>
      </c>
      <c r="S194">
        <f t="shared" ref="S194:S203" si="82">COUNTIF(N194,"Fiveormore")</f>
        <v>0</v>
      </c>
      <c r="T194">
        <f t="shared" ref="T194:T203" si="83">COUNTIF(N194,"Fiveormore")</f>
        <v>0</v>
      </c>
      <c r="U194">
        <f t="shared" ref="U194:U203" si="84">COUNTIF(O194,"1to4")</f>
        <v>1</v>
      </c>
      <c r="V194">
        <f t="shared" ref="V194:V203" si="85">COUNTIF(O194,"5or&gt;")</f>
        <v>0</v>
      </c>
      <c r="W194">
        <f t="shared" ref="W194:W203" si="86">COUNTIF(O194,"5or&gt;")</f>
        <v>0</v>
      </c>
      <c r="X194">
        <f t="shared" ref="X194:X203" si="87">COUNTIF(P194,"0to48hrs")</f>
        <v>0</v>
      </c>
      <c r="Y194">
        <f t="shared" ref="Y194:Y203" si="88">COUNTIF(P194,"Lessthan2months")</f>
        <v>0</v>
      </c>
      <c r="Z194">
        <f t="shared" ref="Z194:Z203" si="89">COUNTIF(P194,"lessthan2months")</f>
        <v>0</v>
      </c>
      <c r="AA194">
        <f t="shared" ref="AA194:AA203" si="90">COUNTIF(P194,"2monthsormore")</f>
        <v>1</v>
      </c>
      <c r="AB194">
        <f t="shared" ref="AB194:AB203" si="91">COUNTIF(P194,"2monthsormore")</f>
        <v>1</v>
      </c>
      <c r="AC194">
        <f t="shared" ref="AC194:AC203" si="92">COUNTIF(P194,"2monthsormore")</f>
        <v>1</v>
      </c>
      <c r="AD194">
        <f t="shared" ref="AD194:AD203" si="93">SUM(R194:AC194)</f>
        <v>5</v>
      </c>
      <c r="AF194" t="s">
        <v>79</v>
      </c>
      <c r="AG194" t="s">
        <v>83</v>
      </c>
      <c r="AH194" t="s">
        <v>20</v>
      </c>
      <c r="AI194" t="s">
        <v>20</v>
      </c>
      <c r="AJ194" t="s">
        <v>79</v>
      </c>
      <c r="AK194" t="s">
        <v>20</v>
      </c>
      <c r="AL194" t="s">
        <v>20</v>
      </c>
      <c r="AN194">
        <f t="shared" si="72"/>
        <v>1</v>
      </c>
      <c r="AO194">
        <f t="shared" si="72"/>
        <v>0</v>
      </c>
      <c r="AP194">
        <f t="shared" si="72"/>
        <v>0</v>
      </c>
      <c r="AQ194">
        <f t="shared" si="71"/>
        <v>0</v>
      </c>
      <c r="AR194">
        <f t="shared" si="71"/>
        <v>1</v>
      </c>
      <c r="AS194">
        <f t="shared" si="71"/>
        <v>0</v>
      </c>
      <c r="AT194">
        <f t="shared" si="71"/>
        <v>0</v>
      </c>
      <c r="AU194">
        <f t="shared" ref="AU194:AU203" si="94">SUM(AN194:AT194)</f>
        <v>2</v>
      </c>
      <c r="AV194" t="s">
        <v>79</v>
      </c>
    </row>
    <row r="195" spans="1:48" x14ac:dyDescent="0.35">
      <c r="A195">
        <v>194</v>
      </c>
      <c r="B195" t="s">
        <v>20</v>
      </c>
      <c r="C195" t="s">
        <v>20</v>
      </c>
      <c r="D195" t="s">
        <v>83</v>
      </c>
      <c r="E195">
        <f t="shared" si="73"/>
        <v>0</v>
      </c>
      <c r="F195">
        <f t="shared" si="74"/>
        <v>0</v>
      </c>
      <c r="G195">
        <f t="shared" si="75"/>
        <v>0</v>
      </c>
      <c r="H195">
        <f t="shared" si="76"/>
        <v>0</v>
      </c>
      <c r="I195">
        <f t="shared" si="77"/>
        <v>0</v>
      </c>
      <c r="J195">
        <f t="shared" si="78"/>
        <v>0</v>
      </c>
      <c r="K195">
        <f t="shared" si="79"/>
        <v>0</v>
      </c>
      <c r="L195">
        <f t="shared" si="80"/>
        <v>0</v>
      </c>
      <c r="N195" t="s">
        <v>20</v>
      </c>
      <c r="O195" t="s">
        <v>81</v>
      </c>
      <c r="P195" t="s">
        <v>84</v>
      </c>
      <c r="R195">
        <f t="shared" si="81"/>
        <v>0</v>
      </c>
      <c r="S195">
        <f t="shared" si="82"/>
        <v>0</v>
      </c>
      <c r="T195">
        <f t="shared" si="83"/>
        <v>0</v>
      </c>
      <c r="U195">
        <f t="shared" si="84"/>
        <v>0</v>
      </c>
      <c r="V195">
        <f t="shared" si="85"/>
        <v>1</v>
      </c>
      <c r="W195">
        <f t="shared" si="86"/>
        <v>1</v>
      </c>
      <c r="X195">
        <f t="shared" si="87"/>
        <v>0</v>
      </c>
      <c r="Y195">
        <f t="shared" si="88"/>
        <v>1</v>
      </c>
      <c r="Z195">
        <f t="shared" si="89"/>
        <v>1</v>
      </c>
      <c r="AA195">
        <f t="shared" si="90"/>
        <v>0</v>
      </c>
      <c r="AB195">
        <f t="shared" si="91"/>
        <v>0</v>
      </c>
      <c r="AC195">
        <f t="shared" si="92"/>
        <v>0</v>
      </c>
      <c r="AD195">
        <f t="shared" si="93"/>
        <v>4</v>
      </c>
      <c r="AF195" t="s">
        <v>79</v>
      </c>
      <c r="AG195" t="s">
        <v>83</v>
      </c>
      <c r="AH195" t="s">
        <v>20</v>
      </c>
      <c r="AI195" t="s">
        <v>20</v>
      </c>
      <c r="AJ195" t="s">
        <v>83</v>
      </c>
      <c r="AK195" t="s">
        <v>20</v>
      </c>
      <c r="AL195" t="s">
        <v>20</v>
      </c>
      <c r="AN195">
        <f t="shared" si="72"/>
        <v>1</v>
      </c>
      <c r="AO195">
        <f t="shared" si="72"/>
        <v>0</v>
      </c>
      <c r="AP195">
        <f t="shared" si="72"/>
        <v>0</v>
      </c>
      <c r="AQ195">
        <f t="shared" si="71"/>
        <v>0</v>
      </c>
      <c r="AR195">
        <f t="shared" si="71"/>
        <v>0</v>
      </c>
      <c r="AS195">
        <f t="shared" si="71"/>
        <v>0</v>
      </c>
      <c r="AT195">
        <f t="shared" si="71"/>
        <v>0</v>
      </c>
      <c r="AU195">
        <f t="shared" si="94"/>
        <v>1</v>
      </c>
      <c r="AV195" t="s">
        <v>79</v>
      </c>
    </row>
    <row r="196" spans="1:48" x14ac:dyDescent="0.35">
      <c r="A196">
        <v>195</v>
      </c>
      <c r="B196" t="s">
        <v>20</v>
      </c>
      <c r="C196" t="s">
        <v>20</v>
      </c>
      <c r="D196" t="s">
        <v>79</v>
      </c>
      <c r="E196">
        <f t="shared" si="73"/>
        <v>0</v>
      </c>
      <c r="F196">
        <f t="shared" si="74"/>
        <v>0</v>
      </c>
      <c r="G196">
        <f t="shared" si="75"/>
        <v>0</v>
      </c>
      <c r="H196">
        <f t="shared" si="76"/>
        <v>0</v>
      </c>
      <c r="I196">
        <f t="shared" si="77"/>
        <v>0</v>
      </c>
      <c r="J196">
        <f t="shared" si="78"/>
        <v>0</v>
      </c>
      <c r="K196">
        <f t="shared" si="79"/>
        <v>1</v>
      </c>
      <c r="L196">
        <f t="shared" si="80"/>
        <v>1</v>
      </c>
      <c r="N196" t="s">
        <v>80</v>
      </c>
      <c r="O196" t="s">
        <v>81</v>
      </c>
      <c r="P196" t="s">
        <v>89</v>
      </c>
      <c r="R196">
        <f t="shared" si="81"/>
        <v>1</v>
      </c>
      <c r="S196">
        <f t="shared" si="82"/>
        <v>0</v>
      </c>
      <c r="T196">
        <f t="shared" si="83"/>
        <v>0</v>
      </c>
      <c r="U196">
        <f t="shared" si="84"/>
        <v>0</v>
      </c>
      <c r="V196">
        <f t="shared" si="85"/>
        <v>1</v>
      </c>
      <c r="W196">
        <f t="shared" si="86"/>
        <v>1</v>
      </c>
      <c r="X196">
        <f t="shared" si="87"/>
        <v>0</v>
      </c>
      <c r="Y196">
        <f t="shared" si="88"/>
        <v>0</v>
      </c>
      <c r="Z196">
        <f t="shared" si="89"/>
        <v>0</v>
      </c>
      <c r="AA196">
        <f t="shared" si="90"/>
        <v>0</v>
      </c>
      <c r="AB196">
        <f t="shared" si="91"/>
        <v>0</v>
      </c>
      <c r="AC196">
        <f t="shared" si="92"/>
        <v>0</v>
      </c>
      <c r="AD196">
        <f t="shared" si="93"/>
        <v>3</v>
      </c>
      <c r="AF196" t="s">
        <v>83</v>
      </c>
      <c r="AG196" t="s">
        <v>83</v>
      </c>
      <c r="AH196" t="s">
        <v>20</v>
      </c>
      <c r="AI196" t="s">
        <v>20</v>
      </c>
      <c r="AJ196" t="s">
        <v>79</v>
      </c>
      <c r="AK196" t="s">
        <v>20</v>
      </c>
      <c r="AL196" t="s">
        <v>20</v>
      </c>
      <c r="AN196">
        <f t="shared" si="72"/>
        <v>0</v>
      </c>
      <c r="AO196">
        <f t="shared" si="72"/>
        <v>0</v>
      </c>
      <c r="AP196">
        <f t="shared" si="72"/>
        <v>0</v>
      </c>
      <c r="AQ196">
        <f t="shared" si="71"/>
        <v>0</v>
      </c>
      <c r="AR196">
        <f t="shared" si="71"/>
        <v>1</v>
      </c>
      <c r="AS196">
        <f t="shared" si="71"/>
        <v>0</v>
      </c>
      <c r="AT196">
        <f t="shared" si="71"/>
        <v>0</v>
      </c>
      <c r="AU196">
        <f t="shared" si="94"/>
        <v>1</v>
      </c>
      <c r="AV196" t="s">
        <v>79</v>
      </c>
    </row>
    <row r="197" spans="1:48" x14ac:dyDescent="0.35">
      <c r="A197">
        <v>196</v>
      </c>
      <c r="B197" t="s">
        <v>20</v>
      </c>
      <c r="C197" t="s">
        <v>20</v>
      </c>
      <c r="D197" t="s">
        <v>83</v>
      </c>
      <c r="E197">
        <f t="shared" si="73"/>
        <v>0</v>
      </c>
      <c r="F197">
        <f t="shared" si="74"/>
        <v>0</v>
      </c>
      <c r="G197">
        <f t="shared" si="75"/>
        <v>0</v>
      </c>
      <c r="H197">
        <f t="shared" si="76"/>
        <v>0</v>
      </c>
      <c r="I197">
        <f t="shared" si="77"/>
        <v>0</v>
      </c>
      <c r="J197">
        <f t="shared" si="78"/>
        <v>0</v>
      </c>
      <c r="K197">
        <f t="shared" si="79"/>
        <v>0</v>
      </c>
      <c r="L197">
        <f t="shared" si="80"/>
        <v>0</v>
      </c>
      <c r="N197" t="s">
        <v>20</v>
      </c>
      <c r="O197" t="s">
        <v>80</v>
      </c>
      <c r="P197" t="s">
        <v>89</v>
      </c>
      <c r="R197">
        <f t="shared" si="81"/>
        <v>0</v>
      </c>
      <c r="S197">
        <f t="shared" si="82"/>
        <v>0</v>
      </c>
      <c r="T197">
        <f t="shared" si="83"/>
        <v>0</v>
      </c>
      <c r="U197">
        <f t="shared" si="84"/>
        <v>1</v>
      </c>
      <c r="V197">
        <f t="shared" si="85"/>
        <v>0</v>
      </c>
      <c r="W197">
        <f t="shared" si="86"/>
        <v>0</v>
      </c>
      <c r="X197">
        <f t="shared" si="87"/>
        <v>0</v>
      </c>
      <c r="Y197">
        <f t="shared" si="88"/>
        <v>0</v>
      </c>
      <c r="Z197">
        <f t="shared" si="89"/>
        <v>0</v>
      </c>
      <c r="AA197">
        <f t="shared" si="90"/>
        <v>0</v>
      </c>
      <c r="AB197">
        <f t="shared" si="91"/>
        <v>0</v>
      </c>
      <c r="AC197">
        <f t="shared" si="92"/>
        <v>0</v>
      </c>
      <c r="AD197">
        <f t="shared" si="93"/>
        <v>1</v>
      </c>
      <c r="AF197" t="s">
        <v>79</v>
      </c>
      <c r="AG197" t="s">
        <v>79</v>
      </c>
      <c r="AH197" t="s">
        <v>20</v>
      </c>
      <c r="AI197" t="s">
        <v>20</v>
      </c>
      <c r="AJ197" t="s">
        <v>83</v>
      </c>
      <c r="AK197" t="s">
        <v>79</v>
      </c>
      <c r="AL197" t="s">
        <v>20</v>
      </c>
      <c r="AN197">
        <f t="shared" si="72"/>
        <v>1</v>
      </c>
      <c r="AO197">
        <f t="shared" si="72"/>
        <v>1</v>
      </c>
      <c r="AP197">
        <f t="shared" si="72"/>
        <v>0</v>
      </c>
      <c r="AQ197">
        <f t="shared" si="71"/>
        <v>0</v>
      </c>
      <c r="AR197">
        <f t="shared" si="71"/>
        <v>0</v>
      </c>
      <c r="AS197">
        <f t="shared" si="71"/>
        <v>1</v>
      </c>
      <c r="AT197">
        <f t="shared" si="71"/>
        <v>0</v>
      </c>
      <c r="AU197">
        <f t="shared" si="94"/>
        <v>3</v>
      </c>
      <c r="AV197" t="s">
        <v>79</v>
      </c>
    </row>
    <row r="198" spans="1:48" x14ac:dyDescent="0.35">
      <c r="A198">
        <v>197</v>
      </c>
      <c r="B198" t="s">
        <v>78</v>
      </c>
      <c r="C198" t="s">
        <v>20</v>
      </c>
      <c r="D198" t="s">
        <v>79</v>
      </c>
      <c r="E198">
        <f t="shared" si="73"/>
        <v>1</v>
      </c>
      <c r="F198">
        <f t="shared" si="74"/>
        <v>0</v>
      </c>
      <c r="G198">
        <f t="shared" si="75"/>
        <v>0</v>
      </c>
      <c r="H198">
        <f t="shared" si="76"/>
        <v>0</v>
      </c>
      <c r="I198">
        <f t="shared" si="77"/>
        <v>0</v>
      </c>
      <c r="J198">
        <f t="shared" si="78"/>
        <v>0</v>
      </c>
      <c r="K198">
        <f t="shared" si="79"/>
        <v>1</v>
      </c>
      <c r="L198">
        <f t="shared" si="80"/>
        <v>2</v>
      </c>
      <c r="N198" t="s">
        <v>80</v>
      </c>
      <c r="O198" t="s">
        <v>81</v>
      </c>
      <c r="P198" t="s">
        <v>84</v>
      </c>
      <c r="R198">
        <f t="shared" si="81"/>
        <v>1</v>
      </c>
      <c r="S198">
        <f t="shared" si="82"/>
        <v>0</v>
      </c>
      <c r="T198">
        <f t="shared" si="83"/>
        <v>0</v>
      </c>
      <c r="U198">
        <f t="shared" si="84"/>
        <v>0</v>
      </c>
      <c r="V198">
        <f t="shared" si="85"/>
        <v>1</v>
      </c>
      <c r="W198">
        <f t="shared" si="86"/>
        <v>1</v>
      </c>
      <c r="X198">
        <f t="shared" si="87"/>
        <v>0</v>
      </c>
      <c r="Y198">
        <f t="shared" si="88"/>
        <v>1</v>
      </c>
      <c r="Z198">
        <f t="shared" si="89"/>
        <v>1</v>
      </c>
      <c r="AA198">
        <f t="shared" si="90"/>
        <v>0</v>
      </c>
      <c r="AB198">
        <f t="shared" si="91"/>
        <v>0</v>
      </c>
      <c r="AC198">
        <f t="shared" si="92"/>
        <v>0</v>
      </c>
      <c r="AD198">
        <f t="shared" si="93"/>
        <v>5</v>
      </c>
      <c r="AF198" t="s">
        <v>79</v>
      </c>
      <c r="AG198" t="s">
        <v>79</v>
      </c>
      <c r="AH198" t="s">
        <v>20</v>
      </c>
      <c r="AI198" t="s">
        <v>20</v>
      </c>
      <c r="AJ198" t="s">
        <v>79</v>
      </c>
      <c r="AK198" t="s">
        <v>79</v>
      </c>
      <c r="AL198" t="s">
        <v>20</v>
      </c>
      <c r="AN198">
        <f t="shared" si="72"/>
        <v>1</v>
      </c>
      <c r="AO198">
        <f t="shared" si="72"/>
        <v>1</v>
      </c>
      <c r="AP198">
        <f t="shared" si="72"/>
        <v>0</v>
      </c>
      <c r="AQ198">
        <f t="shared" si="71"/>
        <v>0</v>
      </c>
      <c r="AR198">
        <f t="shared" si="71"/>
        <v>1</v>
      </c>
      <c r="AS198">
        <f t="shared" si="71"/>
        <v>1</v>
      </c>
      <c r="AT198">
        <f t="shared" si="71"/>
        <v>0</v>
      </c>
      <c r="AU198">
        <f t="shared" si="94"/>
        <v>4</v>
      </c>
      <c r="AV198" t="s">
        <v>79</v>
      </c>
    </row>
    <row r="199" spans="1:48" x14ac:dyDescent="0.35">
      <c r="A199">
        <v>198</v>
      </c>
      <c r="B199" t="s">
        <v>78</v>
      </c>
      <c r="C199" t="s">
        <v>20</v>
      </c>
      <c r="D199" t="s">
        <v>79</v>
      </c>
      <c r="E199">
        <f t="shared" si="73"/>
        <v>1</v>
      </c>
      <c r="F199">
        <f t="shared" si="74"/>
        <v>0</v>
      </c>
      <c r="G199">
        <f t="shared" si="75"/>
        <v>0</v>
      </c>
      <c r="H199">
        <f t="shared" si="76"/>
        <v>0</v>
      </c>
      <c r="I199">
        <f t="shared" si="77"/>
        <v>0</v>
      </c>
      <c r="J199">
        <f t="shared" si="78"/>
        <v>0</v>
      </c>
      <c r="K199">
        <f t="shared" si="79"/>
        <v>1</v>
      </c>
      <c r="L199">
        <f t="shared" si="80"/>
        <v>2</v>
      </c>
      <c r="N199" t="s">
        <v>20</v>
      </c>
      <c r="O199" t="s">
        <v>81</v>
      </c>
      <c r="P199" t="s">
        <v>82</v>
      </c>
      <c r="R199">
        <f t="shared" si="81"/>
        <v>0</v>
      </c>
      <c r="S199">
        <f t="shared" si="82"/>
        <v>0</v>
      </c>
      <c r="T199">
        <f t="shared" si="83"/>
        <v>0</v>
      </c>
      <c r="U199">
        <f t="shared" si="84"/>
        <v>0</v>
      </c>
      <c r="V199">
        <f t="shared" si="85"/>
        <v>1</v>
      </c>
      <c r="W199">
        <f t="shared" si="86"/>
        <v>1</v>
      </c>
      <c r="X199">
        <f t="shared" si="87"/>
        <v>0</v>
      </c>
      <c r="Y199">
        <f t="shared" si="88"/>
        <v>0</v>
      </c>
      <c r="Z199">
        <f t="shared" si="89"/>
        <v>0</v>
      </c>
      <c r="AA199">
        <f t="shared" si="90"/>
        <v>1</v>
      </c>
      <c r="AB199">
        <f t="shared" si="91"/>
        <v>1</v>
      </c>
      <c r="AC199">
        <f t="shared" si="92"/>
        <v>1</v>
      </c>
      <c r="AD199">
        <f t="shared" si="93"/>
        <v>5</v>
      </c>
      <c r="AF199" t="s">
        <v>79</v>
      </c>
      <c r="AG199" t="s">
        <v>83</v>
      </c>
      <c r="AH199" t="s">
        <v>20</v>
      </c>
      <c r="AI199" t="s">
        <v>20</v>
      </c>
      <c r="AJ199" t="s">
        <v>79</v>
      </c>
      <c r="AK199" t="s">
        <v>79</v>
      </c>
      <c r="AL199" t="s">
        <v>20</v>
      </c>
      <c r="AN199">
        <f t="shared" si="72"/>
        <v>1</v>
      </c>
      <c r="AO199">
        <f t="shared" si="72"/>
        <v>0</v>
      </c>
      <c r="AP199">
        <f t="shared" si="72"/>
        <v>0</v>
      </c>
      <c r="AQ199">
        <f t="shared" si="71"/>
        <v>0</v>
      </c>
      <c r="AR199">
        <f t="shared" si="71"/>
        <v>1</v>
      </c>
      <c r="AS199">
        <f t="shared" si="71"/>
        <v>1</v>
      </c>
      <c r="AT199">
        <f t="shared" si="71"/>
        <v>0</v>
      </c>
      <c r="AU199">
        <f t="shared" si="94"/>
        <v>3</v>
      </c>
      <c r="AV199" t="s">
        <v>79</v>
      </c>
    </row>
    <row r="200" spans="1:48" x14ac:dyDescent="0.35">
      <c r="A200">
        <v>199</v>
      </c>
      <c r="B200" t="s">
        <v>20</v>
      </c>
      <c r="C200" t="s">
        <v>20</v>
      </c>
      <c r="D200" t="s">
        <v>83</v>
      </c>
      <c r="E200">
        <f t="shared" si="73"/>
        <v>0</v>
      </c>
      <c r="F200">
        <f t="shared" si="74"/>
        <v>0</v>
      </c>
      <c r="G200">
        <f t="shared" si="75"/>
        <v>0</v>
      </c>
      <c r="H200">
        <f t="shared" si="76"/>
        <v>0</v>
      </c>
      <c r="I200">
        <f t="shared" si="77"/>
        <v>0</v>
      </c>
      <c r="J200">
        <f t="shared" si="78"/>
        <v>0</v>
      </c>
      <c r="K200">
        <f t="shared" si="79"/>
        <v>0</v>
      </c>
      <c r="L200">
        <f t="shared" si="80"/>
        <v>0</v>
      </c>
      <c r="N200" t="s">
        <v>20</v>
      </c>
      <c r="O200" t="s">
        <v>80</v>
      </c>
      <c r="P200" t="s">
        <v>89</v>
      </c>
      <c r="R200">
        <f t="shared" si="81"/>
        <v>0</v>
      </c>
      <c r="S200">
        <f t="shared" si="82"/>
        <v>0</v>
      </c>
      <c r="T200">
        <f t="shared" si="83"/>
        <v>0</v>
      </c>
      <c r="U200">
        <f t="shared" si="84"/>
        <v>1</v>
      </c>
      <c r="V200">
        <f t="shared" si="85"/>
        <v>0</v>
      </c>
      <c r="W200">
        <f t="shared" si="86"/>
        <v>0</v>
      </c>
      <c r="X200">
        <f t="shared" si="87"/>
        <v>0</v>
      </c>
      <c r="Y200">
        <f t="shared" si="88"/>
        <v>0</v>
      </c>
      <c r="Z200">
        <f t="shared" si="89"/>
        <v>0</v>
      </c>
      <c r="AA200">
        <f t="shared" si="90"/>
        <v>0</v>
      </c>
      <c r="AB200">
        <f t="shared" si="91"/>
        <v>0</v>
      </c>
      <c r="AC200">
        <f t="shared" si="92"/>
        <v>0</v>
      </c>
      <c r="AD200">
        <f t="shared" si="93"/>
        <v>1</v>
      </c>
      <c r="AF200" t="s">
        <v>79</v>
      </c>
      <c r="AG200" t="s">
        <v>83</v>
      </c>
      <c r="AH200" t="s">
        <v>79</v>
      </c>
      <c r="AI200" t="s">
        <v>20</v>
      </c>
      <c r="AJ200" t="s">
        <v>83</v>
      </c>
      <c r="AK200" t="s">
        <v>20</v>
      </c>
      <c r="AL200" t="s">
        <v>79</v>
      </c>
      <c r="AN200">
        <f t="shared" si="72"/>
        <v>1</v>
      </c>
      <c r="AO200">
        <f t="shared" si="72"/>
        <v>0</v>
      </c>
      <c r="AP200">
        <f t="shared" si="72"/>
        <v>1</v>
      </c>
      <c r="AQ200">
        <f t="shared" si="71"/>
        <v>0</v>
      </c>
      <c r="AR200">
        <f t="shared" si="71"/>
        <v>0</v>
      </c>
      <c r="AS200">
        <f t="shared" si="71"/>
        <v>0</v>
      </c>
      <c r="AT200">
        <f t="shared" si="71"/>
        <v>1</v>
      </c>
      <c r="AU200">
        <f t="shared" si="94"/>
        <v>3</v>
      </c>
      <c r="AV200" t="s">
        <v>20</v>
      </c>
    </row>
    <row r="201" spans="1:48" x14ac:dyDescent="0.35">
      <c r="A201">
        <v>200</v>
      </c>
      <c r="B201" t="s">
        <v>86</v>
      </c>
      <c r="C201" t="s">
        <v>87</v>
      </c>
      <c r="D201" t="s">
        <v>79</v>
      </c>
      <c r="E201">
        <f t="shared" si="73"/>
        <v>0</v>
      </c>
      <c r="F201">
        <f t="shared" si="74"/>
        <v>1</v>
      </c>
      <c r="G201">
        <f t="shared" si="75"/>
        <v>1</v>
      </c>
      <c r="H201">
        <f t="shared" si="76"/>
        <v>1</v>
      </c>
      <c r="I201">
        <f t="shared" si="77"/>
        <v>0</v>
      </c>
      <c r="J201">
        <f t="shared" si="78"/>
        <v>0</v>
      </c>
      <c r="K201">
        <f t="shared" si="79"/>
        <v>1</v>
      </c>
      <c r="L201">
        <f t="shared" si="80"/>
        <v>4</v>
      </c>
      <c r="N201" t="s">
        <v>20</v>
      </c>
      <c r="O201" t="s">
        <v>81</v>
      </c>
      <c r="P201" t="s">
        <v>84</v>
      </c>
      <c r="R201">
        <f t="shared" si="81"/>
        <v>0</v>
      </c>
      <c r="S201">
        <f t="shared" si="82"/>
        <v>0</v>
      </c>
      <c r="T201">
        <f t="shared" si="83"/>
        <v>0</v>
      </c>
      <c r="U201">
        <f t="shared" si="84"/>
        <v>0</v>
      </c>
      <c r="V201">
        <f t="shared" si="85"/>
        <v>1</v>
      </c>
      <c r="W201">
        <f t="shared" si="86"/>
        <v>1</v>
      </c>
      <c r="X201">
        <f t="shared" si="87"/>
        <v>0</v>
      </c>
      <c r="Y201">
        <f t="shared" si="88"/>
        <v>1</v>
      </c>
      <c r="Z201">
        <f t="shared" si="89"/>
        <v>1</v>
      </c>
      <c r="AA201">
        <f t="shared" si="90"/>
        <v>0</v>
      </c>
      <c r="AB201">
        <f t="shared" si="91"/>
        <v>0</v>
      </c>
      <c r="AC201">
        <f t="shared" si="92"/>
        <v>0</v>
      </c>
      <c r="AD201">
        <f t="shared" si="93"/>
        <v>4</v>
      </c>
      <c r="AF201" t="s">
        <v>79</v>
      </c>
      <c r="AG201" t="s">
        <v>79</v>
      </c>
      <c r="AH201" t="s">
        <v>79</v>
      </c>
      <c r="AI201" t="s">
        <v>79</v>
      </c>
      <c r="AJ201" t="s">
        <v>79</v>
      </c>
      <c r="AK201" t="s">
        <v>79</v>
      </c>
      <c r="AL201" t="s">
        <v>20</v>
      </c>
      <c r="AN201">
        <f t="shared" si="72"/>
        <v>1</v>
      </c>
      <c r="AO201">
        <f t="shared" si="72"/>
        <v>1</v>
      </c>
      <c r="AP201">
        <f t="shared" si="72"/>
        <v>1</v>
      </c>
      <c r="AQ201">
        <f t="shared" si="71"/>
        <v>1</v>
      </c>
      <c r="AR201">
        <f t="shared" si="71"/>
        <v>1</v>
      </c>
      <c r="AS201">
        <f t="shared" si="71"/>
        <v>1</v>
      </c>
      <c r="AT201">
        <f t="shared" si="71"/>
        <v>0</v>
      </c>
      <c r="AU201">
        <f t="shared" si="94"/>
        <v>6</v>
      </c>
      <c r="AV201" t="s">
        <v>79</v>
      </c>
    </row>
    <row r="202" spans="1:48" x14ac:dyDescent="0.35">
      <c r="A202">
        <v>201</v>
      </c>
      <c r="B202" t="s">
        <v>20</v>
      </c>
      <c r="C202" t="s">
        <v>90</v>
      </c>
      <c r="D202" t="s">
        <v>83</v>
      </c>
      <c r="E202">
        <f t="shared" si="73"/>
        <v>0</v>
      </c>
      <c r="F202">
        <f t="shared" si="74"/>
        <v>0</v>
      </c>
      <c r="G202">
        <f t="shared" si="75"/>
        <v>0</v>
      </c>
      <c r="H202">
        <f t="shared" si="76"/>
        <v>0</v>
      </c>
      <c r="I202">
        <f t="shared" si="77"/>
        <v>1</v>
      </c>
      <c r="J202">
        <f t="shared" si="78"/>
        <v>1</v>
      </c>
      <c r="K202">
        <f t="shared" si="79"/>
        <v>0</v>
      </c>
      <c r="L202">
        <f t="shared" si="80"/>
        <v>2</v>
      </c>
      <c r="N202" t="s">
        <v>20</v>
      </c>
      <c r="O202" t="s">
        <v>81</v>
      </c>
      <c r="P202" t="s">
        <v>89</v>
      </c>
      <c r="R202">
        <f t="shared" si="81"/>
        <v>0</v>
      </c>
      <c r="S202">
        <f t="shared" si="82"/>
        <v>0</v>
      </c>
      <c r="T202">
        <f t="shared" si="83"/>
        <v>0</v>
      </c>
      <c r="U202">
        <f t="shared" si="84"/>
        <v>0</v>
      </c>
      <c r="V202">
        <f t="shared" si="85"/>
        <v>1</v>
      </c>
      <c r="W202">
        <f t="shared" si="86"/>
        <v>1</v>
      </c>
      <c r="X202">
        <f t="shared" si="87"/>
        <v>0</v>
      </c>
      <c r="Y202">
        <f t="shared" si="88"/>
        <v>0</v>
      </c>
      <c r="Z202">
        <f t="shared" si="89"/>
        <v>0</v>
      </c>
      <c r="AA202">
        <f t="shared" si="90"/>
        <v>0</v>
      </c>
      <c r="AB202">
        <f t="shared" si="91"/>
        <v>0</v>
      </c>
      <c r="AC202">
        <f t="shared" si="92"/>
        <v>0</v>
      </c>
      <c r="AD202">
        <f t="shared" si="93"/>
        <v>2</v>
      </c>
      <c r="AF202" t="s">
        <v>79</v>
      </c>
      <c r="AG202" t="s">
        <v>83</v>
      </c>
      <c r="AH202" t="s">
        <v>20</v>
      </c>
      <c r="AI202" t="s">
        <v>20</v>
      </c>
      <c r="AJ202" t="s">
        <v>79</v>
      </c>
      <c r="AK202" t="s">
        <v>79</v>
      </c>
      <c r="AL202" t="s">
        <v>20</v>
      </c>
      <c r="AN202">
        <f t="shared" si="72"/>
        <v>1</v>
      </c>
      <c r="AO202">
        <f t="shared" si="72"/>
        <v>0</v>
      </c>
      <c r="AP202">
        <f t="shared" si="72"/>
        <v>0</v>
      </c>
      <c r="AQ202">
        <f t="shared" si="71"/>
        <v>0</v>
      </c>
      <c r="AR202">
        <f t="shared" si="71"/>
        <v>1</v>
      </c>
      <c r="AS202">
        <f t="shared" si="71"/>
        <v>1</v>
      </c>
      <c r="AT202">
        <f t="shared" si="71"/>
        <v>0</v>
      </c>
      <c r="AU202">
        <f t="shared" si="94"/>
        <v>3</v>
      </c>
      <c r="AV202" t="s">
        <v>79</v>
      </c>
    </row>
    <row r="203" spans="1:48" x14ac:dyDescent="0.35">
      <c r="A203">
        <v>202</v>
      </c>
      <c r="B203" t="s">
        <v>20</v>
      </c>
      <c r="C203" t="s">
        <v>20</v>
      </c>
      <c r="D203" t="s">
        <v>79</v>
      </c>
      <c r="E203">
        <f t="shared" si="73"/>
        <v>0</v>
      </c>
      <c r="F203">
        <f t="shared" si="74"/>
        <v>0</v>
      </c>
      <c r="G203">
        <f t="shared" si="75"/>
        <v>0</v>
      </c>
      <c r="H203">
        <f t="shared" si="76"/>
        <v>0</v>
      </c>
      <c r="I203">
        <f t="shared" si="77"/>
        <v>0</v>
      </c>
      <c r="J203">
        <f t="shared" si="78"/>
        <v>0</v>
      </c>
      <c r="K203">
        <f t="shared" si="79"/>
        <v>1</v>
      </c>
      <c r="L203">
        <f t="shared" si="80"/>
        <v>1</v>
      </c>
      <c r="N203" t="s">
        <v>20</v>
      </c>
      <c r="O203" t="s">
        <v>20</v>
      </c>
      <c r="P203" t="s">
        <v>20</v>
      </c>
      <c r="R203">
        <f t="shared" si="81"/>
        <v>0</v>
      </c>
      <c r="S203">
        <f t="shared" si="82"/>
        <v>0</v>
      </c>
      <c r="T203">
        <f t="shared" si="83"/>
        <v>0</v>
      </c>
      <c r="U203">
        <f t="shared" si="84"/>
        <v>0</v>
      </c>
      <c r="V203">
        <f t="shared" si="85"/>
        <v>0</v>
      </c>
      <c r="W203">
        <f t="shared" si="86"/>
        <v>0</v>
      </c>
      <c r="X203">
        <f t="shared" si="87"/>
        <v>0</v>
      </c>
      <c r="Y203">
        <f t="shared" si="88"/>
        <v>0</v>
      </c>
      <c r="Z203">
        <f t="shared" si="89"/>
        <v>0</v>
      </c>
      <c r="AA203">
        <f t="shared" si="90"/>
        <v>0</v>
      </c>
      <c r="AB203">
        <f t="shared" si="91"/>
        <v>0</v>
      </c>
      <c r="AC203">
        <f t="shared" si="92"/>
        <v>0</v>
      </c>
      <c r="AD203">
        <f t="shared" si="93"/>
        <v>0</v>
      </c>
      <c r="AF203" t="s">
        <v>83</v>
      </c>
      <c r="AG203" t="s">
        <v>83</v>
      </c>
      <c r="AH203" t="s">
        <v>20</v>
      </c>
      <c r="AI203" t="s">
        <v>20</v>
      </c>
      <c r="AJ203" t="s">
        <v>83</v>
      </c>
      <c r="AK203" t="s">
        <v>79</v>
      </c>
      <c r="AL203" t="s">
        <v>20</v>
      </c>
      <c r="AN203">
        <f t="shared" si="72"/>
        <v>0</v>
      </c>
      <c r="AO203">
        <f t="shared" si="72"/>
        <v>0</v>
      </c>
      <c r="AP203">
        <f t="shared" si="72"/>
        <v>0</v>
      </c>
      <c r="AQ203">
        <f t="shared" si="71"/>
        <v>0</v>
      </c>
      <c r="AR203">
        <f t="shared" si="71"/>
        <v>0</v>
      </c>
      <c r="AS203">
        <f t="shared" si="71"/>
        <v>1</v>
      </c>
      <c r="AT203">
        <f t="shared" si="71"/>
        <v>0</v>
      </c>
      <c r="AU203">
        <f t="shared" si="94"/>
        <v>1</v>
      </c>
      <c r="AV203" t="s">
        <v>79</v>
      </c>
    </row>
  </sheetData>
  <dataValidations count="1">
    <dataValidation type="list" allowBlank="1" showInputMessage="1" showErrorMessage="1" sqref="AH1:AH1048576" xr:uid="{D2DCAD95-0A4F-48B6-AD21-7AC86B9FF3E1}">
      <formula1>"Yes,No"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YLSI + Demo</vt:lpstr>
      <vt:lpstr>Behavior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 Hanlin</dc:creator>
  <cp:lastModifiedBy>Hugh Hanlin</cp:lastModifiedBy>
  <dcterms:created xsi:type="dcterms:W3CDTF">2025-04-14T14:41:44Z</dcterms:created>
  <dcterms:modified xsi:type="dcterms:W3CDTF">2025-04-14T18:17:39Z</dcterms:modified>
</cp:coreProperties>
</file>